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Langstone+Glut\Electrochemistry_Langstone+Glut\"/>
    </mc:Choice>
  </mc:AlternateContent>
  <xr:revisionPtr revIDLastSave="0" documentId="13_ncr:1_{E8F6708A-C4A5-439B-8C20-EE024262E7E3}" xr6:coauthVersionLast="47" xr6:coauthVersionMax="47" xr10:uidLastSave="{00000000-0000-0000-0000-000000000000}"/>
  <bookViews>
    <workbookView xWindow="-110" yWindow="-110" windowWidth="19420" windowHeight="11020" xr2:uid="{302EA80F-319A-49AC-A7E4-D7EBFDFF0912}"/>
  </bookViews>
  <sheets>
    <sheet name="EIS - Control" sheetId="1" r:id="rId1"/>
    <sheet name="EIS - Test" sheetId="2" r:id="rId2"/>
    <sheet name="Zmod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9" i="2" l="1"/>
  <c r="J29" i="2"/>
  <c r="I29" i="2"/>
  <c r="H29" i="2"/>
  <c r="G29" i="2"/>
  <c r="F29" i="2"/>
  <c r="K28" i="2"/>
  <c r="J28" i="2"/>
  <c r="I28" i="2"/>
  <c r="H28" i="2"/>
  <c r="G28" i="2"/>
  <c r="F28" i="2"/>
  <c r="K27" i="2"/>
  <c r="J27" i="2"/>
  <c r="I27" i="2"/>
  <c r="H27" i="2"/>
  <c r="G27" i="2"/>
  <c r="F27" i="2"/>
  <c r="K26" i="2"/>
  <c r="J26" i="2"/>
  <c r="I26" i="2"/>
  <c r="H26" i="2"/>
  <c r="G26" i="2"/>
  <c r="F26" i="2"/>
  <c r="K25" i="2"/>
  <c r="J25" i="2"/>
  <c r="I25" i="2"/>
  <c r="H25" i="2"/>
  <c r="G25" i="2"/>
  <c r="F25" i="2"/>
  <c r="K24" i="2"/>
  <c r="J24" i="2"/>
  <c r="I24" i="2"/>
  <c r="H24" i="2"/>
  <c r="G24" i="2"/>
  <c r="F24" i="2"/>
  <c r="K23" i="2"/>
  <c r="J23" i="2"/>
  <c r="I23" i="2"/>
  <c r="H23" i="2"/>
  <c r="G23" i="2"/>
  <c r="F23" i="2"/>
  <c r="K22" i="2"/>
  <c r="J22" i="2"/>
  <c r="I22" i="2"/>
  <c r="H22" i="2"/>
  <c r="G22" i="2"/>
  <c r="F22" i="2"/>
  <c r="K21" i="2"/>
  <c r="J21" i="2"/>
  <c r="I21" i="2"/>
  <c r="H21" i="2"/>
  <c r="G21" i="2"/>
  <c r="F21" i="2"/>
  <c r="K20" i="2"/>
  <c r="J20" i="2"/>
  <c r="I20" i="2"/>
  <c r="H20" i="2"/>
  <c r="G20" i="2"/>
  <c r="F20" i="2"/>
  <c r="K19" i="2"/>
  <c r="J19" i="2"/>
  <c r="I19" i="2"/>
  <c r="H19" i="2"/>
  <c r="G19" i="2"/>
  <c r="F19" i="2"/>
  <c r="K18" i="2"/>
  <c r="J18" i="2"/>
  <c r="I18" i="2"/>
  <c r="H18" i="2"/>
  <c r="G18" i="2"/>
  <c r="F18" i="2"/>
  <c r="K17" i="2"/>
  <c r="J17" i="2"/>
  <c r="I17" i="2"/>
  <c r="H17" i="2"/>
  <c r="G17" i="2"/>
  <c r="F17" i="2"/>
  <c r="K16" i="2"/>
  <c r="J16" i="2"/>
  <c r="I16" i="2"/>
  <c r="H16" i="2"/>
  <c r="G16" i="2"/>
  <c r="F16" i="2"/>
  <c r="K15" i="2"/>
  <c r="J15" i="2"/>
  <c r="I15" i="2"/>
  <c r="H15" i="2"/>
  <c r="G15" i="2"/>
  <c r="F15" i="2"/>
  <c r="K14" i="2"/>
  <c r="J14" i="2"/>
  <c r="I14" i="2"/>
  <c r="H14" i="2"/>
  <c r="G14" i="2"/>
  <c r="F14" i="2"/>
  <c r="K13" i="2"/>
  <c r="J13" i="2"/>
  <c r="I13" i="2"/>
  <c r="H13" i="2"/>
  <c r="G13" i="2"/>
  <c r="F13" i="2"/>
  <c r="K12" i="2"/>
  <c r="J12" i="2"/>
  <c r="I12" i="2"/>
  <c r="H12" i="2"/>
  <c r="G12" i="2"/>
  <c r="F12" i="2"/>
  <c r="K11" i="2"/>
  <c r="J11" i="2"/>
  <c r="I11" i="2"/>
  <c r="H11" i="2"/>
  <c r="G11" i="2"/>
  <c r="F11" i="2"/>
  <c r="K10" i="2"/>
  <c r="J10" i="2"/>
  <c r="I10" i="2"/>
  <c r="H10" i="2"/>
  <c r="G10" i="2"/>
  <c r="F10" i="2"/>
  <c r="K9" i="2"/>
  <c r="J9" i="2"/>
  <c r="I9" i="2"/>
  <c r="H9" i="2"/>
  <c r="G9" i="2"/>
  <c r="F9" i="2"/>
  <c r="K8" i="2"/>
  <c r="J8" i="2"/>
  <c r="I8" i="2"/>
  <c r="H8" i="2"/>
  <c r="G8" i="2"/>
  <c r="F8" i="2"/>
  <c r="K7" i="2"/>
  <c r="J7" i="2"/>
  <c r="I7" i="2"/>
  <c r="H7" i="2"/>
  <c r="G7" i="2"/>
  <c r="F7" i="2"/>
  <c r="K6" i="2"/>
  <c r="J6" i="2"/>
  <c r="I6" i="2"/>
  <c r="H6" i="2"/>
  <c r="G6" i="2"/>
  <c r="F6" i="2"/>
  <c r="K5" i="2"/>
  <c r="J5" i="2"/>
  <c r="I5" i="2"/>
  <c r="H5" i="2"/>
  <c r="G5" i="2"/>
  <c r="F5" i="2"/>
  <c r="K4" i="2"/>
  <c r="J4" i="2"/>
  <c r="I4" i="2"/>
  <c r="H4" i="2"/>
  <c r="G4" i="2"/>
  <c r="F4" i="2"/>
  <c r="K3" i="2"/>
  <c r="J3" i="2"/>
  <c r="I3" i="2"/>
  <c r="H3" i="2"/>
  <c r="G3" i="2"/>
  <c r="F3" i="2"/>
  <c r="K2" i="2"/>
  <c r="J2" i="2"/>
  <c r="I2" i="2"/>
  <c r="H2" i="2"/>
  <c r="G2" i="2"/>
  <c r="F2" i="2"/>
  <c r="J28" i="1"/>
  <c r="K28" i="1"/>
  <c r="G26" i="1"/>
  <c r="H26" i="1"/>
  <c r="I26" i="1"/>
  <c r="J26" i="1"/>
  <c r="K26" i="1"/>
  <c r="G27" i="1"/>
  <c r="H27" i="1"/>
  <c r="I27" i="1"/>
  <c r="J27" i="1"/>
  <c r="K27" i="1"/>
  <c r="G28" i="1"/>
  <c r="H28" i="1"/>
  <c r="I28" i="1"/>
  <c r="H23" i="1"/>
  <c r="I23" i="1"/>
  <c r="J23" i="1"/>
  <c r="K23" i="1"/>
  <c r="G24" i="1"/>
  <c r="H24" i="1"/>
  <c r="I24" i="1"/>
  <c r="J24" i="1"/>
  <c r="K24" i="1"/>
  <c r="G25" i="1"/>
  <c r="H25" i="1"/>
  <c r="I25" i="1"/>
  <c r="J25" i="1"/>
  <c r="K25" i="1"/>
  <c r="K20" i="1"/>
  <c r="G21" i="1"/>
  <c r="H21" i="1"/>
  <c r="I21" i="1"/>
  <c r="J21" i="1"/>
  <c r="K21" i="1"/>
  <c r="G22" i="1"/>
  <c r="H22" i="1"/>
  <c r="I22" i="1"/>
  <c r="J22" i="1"/>
  <c r="K22" i="1"/>
  <c r="G23" i="1"/>
  <c r="I18" i="1"/>
  <c r="J18" i="1"/>
  <c r="K18" i="1"/>
  <c r="G19" i="1"/>
  <c r="H19" i="1"/>
  <c r="I19" i="1"/>
  <c r="J19" i="1"/>
  <c r="K19" i="1"/>
  <c r="G20" i="1"/>
  <c r="H20" i="1"/>
  <c r="I20" i="1"/>
  <c r="J20" i="1"/>
  <c r="G15" i="1"/>
  <c r="H15" i="1"/>
  <c r="I15" i="1"/>
  <c r="J15" i="1"/>
  <c r="K15" i="1"/>
  <c r="G16" i="1"/>
  <c r="H16" i="1"/>
  <c r="I16" i="1"/>
  <c r="J16" i="1"/>
  <c r="K16" i="1"/>
  <c r="G17" i="1"/>
  <c r="H17" i="1"/>
  <c r="I17" i="1"/>
  <c r="J17" i="1"/>
  <c r="K17" i="1"/>
  <c r="G18" i="1"/>
  <c r="H18" i="1"/>
  <c r="G13" i="1"/>
  <c r="H13" i="1"/>
  <c r="I13" i="1"/>
  <c r="J13" i="1"/>
  <c r="K13" i="1"/>
  <c r="G14" i="1"/>
  <c r="H14" i="1"/>
  <c r="I14" i="1"/>
  <c r="J14" i="1"/>
  <c r="K14" i="1"/>
  <c r="K10" i="1"/>
  <c r="G11" i="1"/>
  <c r="H11" i="1"/>
  <c r="I11" i="1"/>
  <c r="J11" i="1"/>
  <c r="K11" i="1"/>
  <c r="G12" i="1"/>
  <c r="H12" i="1"/>
  <c r="I12" i="1"/>
  <c r="J12" i="1"/>
  <c r="K12" i="1"/>
  <c r="G9" i="1"/>
  <c r="H9" i="1"/>
  <c r="I9" i="1"/>
  <c r="J9" i="1"/>
  <c r="K9" i="1"/>
  <c r="G10" i="1"/>
  <c r="H10" i="1"/>
  <c r="I10" i="1"/>
  <c r="J10" i="1"/>
  <c r="G8" i="1"/>
  <c r="H8" i="1"/>
  <c r="I8" i="1"/>
  <c r="J8" i="1"/>
  <c r="K8" i="1"/>
  <c r="G7" i="1"/>
  <c r="H7" i="1"/>
  <c r="I7" i="1"/>
  <c r="J7" i="1"/>
  <c r="K7" i="1"/>
  <c r="G6" i="1"/>
  <c r="H6" i="1"/>
  <c r="I6" i="1"/>
  <c r="J6" i="1"/>
  <c r="K6" i="1"/>
  <c r="G5" i="1"/>
  <c r="H5" i="1"/>
  <c r="I5" i="1"/>
  <c r="J5" i="1"/>
  <c r="K5" i="1"/>
  <c r="G29" i="1"/>
  <c r="H29" i="1"/>
  <c r="I29" i="1"/>
  <c r="J29" i="1"/>
  <c r="K29" i="1"/>
  <c r="F5" i="1"/>
  <c r="K4" i="1"/>
  <c r="J4" i="1"/>
  <c r="I4" i="1"/>
  <c r="H4" i="1"/>
  <c r="G4" i="1"/>
  <c r="N4" i="1" s="1"/>
  <c r="K3" i="1"/>
  <c r="J3" i="1"/>
  <c r="I3" i="1"/>
  <c r="F3" i="1"/>
  <c r="G3" i="1"/>
  <c r="H3" i="1"/>
  <c r="F29" i="1"/>
  <c r="F28" i="1"/>
  <c r="F27" i="1"/>
  <c r="F26" i="1"/>
  <c r="N26" i="1" s="1"/>
  <c r="F25" i="1"/>
  <c r="F24" i="1"/>
  <c r="F23" i="1"/>
  <c r="F22" i="1"/>
  <c r="F21" i="1"/>
  <c r="F20" i="1"/>
  <c r="N20" i="1" s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4" i="1"/>
  <c r="K2" i="1"/>
  <c r="J2" i="1"/>
  <c r="I2" i="1"/>
  <c r="H2" i="1"/>
  <c r="G2" i="1"/>
  <c r="F2" i="1"/>
  <c r="N28" i="1" l="1"/>
  <c r="O22" i="2"/>
  <c r="N21" i="1"/>
  <c r="O18" i="2"/>
  <c r="O14" i="2"/>
  <c r="O13" i="1"/>
  <c r="O21" i="2"/>
  <c r="O15" i="2"/>
  <c r="N9" i="1"/>
  <c r="O4" i="1"/>
  <c r="N15" i="1"/>
  <c r="O21" i="1"/>
  <c r="O12" i="1"/>
  <c r="N14" i="1"/>
  <c r="O29" i="2"/>
  <c r="O29" i="1"/>
  <c r="N29" i="1"/>
  <c r="O28" i="2"/>
  <c r="O28" i="1"/>
  <c r="O27" i="2"/>
  <c r="O27" i="1"/>
  <c r="N27" i="1"/>
  <c r="O26" i="2"/>
  <c r="O26" i="1"/>
  <c r="O25" i="2"/>
  <c r="N25" i="1"/>
  <c r="O25" i="1"/>
  <c r="O24" i="2"/>
  <c r="N24" i="1"/>
  <c r="O23" i="2"/>
  <c r="O24" i="1"/>
  <c r="N23" i="1"/>
  <c r="N22" i="1"/>
  <c r="O22" i="1"/>
  <c r="O20" i="2"/>
  <c r="O19" i="2"/>
  <c r="O17" i="2"/>
  <c r="O16" i="2"/>
  <c r="O16" i="1"/>
  <c r="O13" i="2"/>
  <c r="N13" i="1"/>
  <c r="O12" i="2"/>
  <c r="O11" i="2"/>
  <c r="O10" i="2"/>
  <c r="O10" i="1"/>
  <c r="N19" i="1"/>
  <c r="N18" i="1"/>
  <c r="N16" i="1"/>
  <c r="O17" i="1"/>
  <c r="N12" i="1"/>
  <c r="N11" i="1"/>
  <c r="O14" i="1"/>
  <c r="O18" i="1"/>
  <c r="N17" i="1"/>
  <c r="N10" i="1"/>
  <c r="O9" i="2"/>
  <c r="O8" i="2"/>
  <c r="O8" i="1"/>
  <c r="N8" i="1"/>
  <c r="O7" i="2"/>
  <c r="N7" i="1"/>
  <c r="O6" i="2"/>
  <c r="O6" i="1"/>
  <c r="N6" i="1"/>
  <c r="O5" i="2"/>
  <c r="N5" i="1"/>
  <c r="O4" i="2"/>
  <c r="O3" i="2"/>
  <c r="N3" i="1"/>
  <c r="O3" i="1"/>
  <c r="O2" i="2"/>
  <c r="N2" i="2"/>
  <c r="O2" i="1"/>
  <c r="N2" i="1"/>
  <c r="N3" i="2"/>
  <c r="N4" i="2"/>
  <c r="N5" i="2"/>
  <c r="N6" i="2"/>
  <c r="N7" i="2"/>
  <c r="N8" i="2"/>
  <c r="N9" i="2"/>
  <c r="N10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11" i="2"/>
  <c r="O9" i="1"/>
  <c r="O5" i="1"/>
  <c r="O20" i="1"/>
  <c r="O23" i="1"/>
  <c r="O19" i="1"/>
  <c r="O15" i="1"/>
  <c r="O11" i="1"/>
  <c r="O7" i="1"/>
</calcChain>
</file>

<file path=xl/sharedStrings.xml><?xml version="1.0" encoding="utf-8"?>
<sst xmlns="http://schemas.openxmlformats.org/spreadsheetml/2006/main" count="369" uniqueCount="19">
  <si>
    <t>Day</t>
  </si>
  <si>
    <t>Coupon</t>
  </si>
  <si>
    <t>Zmod_Slope</t>
  </si>
  <si>
    <t>AR</t>
  </si>
  <si>
    <t>Pt</t>
  </si>
  <si>
    <t>Time</t>
  </si>
  <si>
    <t>Freq</t>
  </si>
  <si>
    <t>Zmod</t>
  </si>
  <si>
    <t>#</t>
  </si>
  <si>
    <t>s</t>
  </si>
  <si>
    <t>Hz</t>
  </si>
  <si>
    <t>ohm</t>
  </si>
  <si>
    <t>AR_10</t>
  </si>
  <si>
    <t>AR_11</t>
  </si>
  <si>
    <t>AR_12</t>
  </si>
  <si>
    <t>AR_13</t>
  </si>
  <si>
    <t>AR_14</t>
  </si>
  <si>
    <t>AR_15</t>
  </si>
  <si>
    <t>* Day 4 onwards points 41 to 60 selected for the 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</si>
</sst>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9" applyNumberFormat="0" applyFill="0" applyAlignment="0" applyProtection="0"/>
    <xf numFmtId="0" fontId="5" fillId="0" borderId="10" applyNumberFormat="0" applyFill="0" applyAlignment="0" applyProtection="0"/>
    <xf numFmtId="0" fontId="6" fillId="0" borderId="11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12" applyNumberFormat="0" applyAlignment="0" applyProtection="0"/>
    <xf numFmtId="0" fontId="11" fillId="6" borderId="13" applyNumberFormat="0" applyAlignment="0" applyProtection="0"/>
    <xf numFmtId="0" fontId="12" fillId="6" borderId="12" applyNumberFormat="0" applyAlignment="0" applyProtection="0"/>
    <xf numFmtId="0" fontId="13" fillId="0" borderId="14" applyNumberFormat="0" applyFill="0" applyAlignment="0" applyProtection="0"/>
    <xf numFmtId="0" fontId="14" fillId="7" borderId="15" applyNumberFormat="0" applyAlignment="0" applyProtection="0"/>
    <xf numFmtId="0" fontId="15" fillId="0" borderId="0" applyNumberFormat="0" applyFill="0" applyBorder="0" applyAlignment="0" applyProtection="0"/>
    <xf numFmtId="0" fontId="2" fillId="8" borderId="16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7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</cellStyleXfs>
  <cellXfs count="24">
    <xf numFmtId="0" fontId="0" fillId="0" borderId="0" xfId="0"/>
    <xf numFmtId="164" fontId="0" fillId="0" borderId="0" xfId="0" applyNumberFormat="1"/>
    <xf numFmtId="0" fontId="0" fillId="0" borderId="3" xfId="0" applyBorder="1"/>
    <xf numFmtId="164" fontId="0" fillId="0" borderId="5" xfId="0" applyNumberFormat="1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33" borderId="3" xfId="0" applyFill="1" applyBorder="1" applyAlignment="1">
      <alignment horizontal="center"/>
    </xf>
    <xf numFmtId="0" fontId="0" fillId="0" borderId="0" xfId="0"/>
    <xf numFmtId="0" fontId="0" fillId="33" borderId="4" xfId="0" applyFill="1" applyBorder="1"/>
    <xf numFmtId="0" fontId="0" fillId="33" borderId="2" xfId="0" applyFill="1" applyBorder="1" applyAlignment="1">
      <alignment horizontal="center"/>
    </xf>
    <xf numFmtId="164" fontId="0" fillId="33" borderId="0" xfId="0" applyNumberFormat="1" applyFill="1"/>
    <xf numFmtId="0" fontId="1" fillId="33" borderId="6" xfId="0" applyFont="1" applyFill="1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0" fontId="1" fillId="0" borderId="0" xfId="0" applyFont="1" applyFill="1" applyBorder="1" applyAlignment="1">
      <alignment horizontal="center"/>
    </xf>
    <xf numFmtId="164" fontId="0" fillId="0" borderId="0" xfId="0" applyNumberFormat="1" applyFill="1" applyBorder="1"/>
    <xf numFmtId="0" fontId="0" fillId="0" borderId="0" xfId="0" applyFill="1" applyBorder="1"/>
    <xf numFmtId="11" fontId="0" fillId="0" borderId="0" xfId="0" applyNumberFormat="1"/>
    <xf numFmtId="164" fontId="0" fillId="0" borderId="0" xfId="0" applyNumberFormat="1" applyFill="1"/>
    <xf numFmtId="0" fontId="0" fillId="0" borderId="0" xfId="0" applyFill="1"/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Control - Zmod</a:t>
            </a:r>
            <a:r>
              <a:rPr lang="en-GB" baseline="0"/>
              <a:t> Slope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'EIS - Control'!$F$1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Control'!$F$2:$F$29</c:f>
              <c:numCache>
                <c:formatCode>0.000</c:formatCode>
                <c:ptCount val="28"/>
                <c:pt idx="0">
                  <c:v>-0.77500000000000002</c:v>
                </c:pt>
                <c:pt idx="1">
                  <c:v>-0.82299999999999995</c:v>
                </c:pt>
                <c:pt idx="2">
                  <c:v>-0.84299999999999997</c:v>
                </c:pt>
                <c:pt idx="3">
                  <c:v>-0.84799999999999998</c:v>
                </c:pt>
                <c:pt idx="4">
                  <c:v>-0.83599999999999997</c:v>
                </c:pt>
                <c:pt idx="5">
                  <c:v>-0.82699999999999996</c:v>
                </c:pt>
                <c:pt idx="6">
                  <c:v>-0.82499999999999996</c:v>
                </c:pt>
                <c:pt idx="7">
                  <c:v>-0.81799999999999995</c:v>
                </c:pt>
                <c:pt idx="8">
                  <c:v>-0.81799999999999995</c:v>
                </c:pt>
                <c:pt idx="9">
                  <c:v>-0.80900000000000005</c:v>
                </c:pt>
                <c:pt idx="10">
                  <c:v>-0.76400000000000001</c:v>
                </c:pt>
                <c:pt idx="11">
                  <c:v>-0.79500000000000004</c:v>
                </c:pt>
                <c:pt idx="12">
                  <c:v>-0.79300000000000004</c:v>
                </c:pt>
                <c:pt idx="13">
                  <c:v>-0.79100000000000004</c:v>
                </c:pt>
                <c:pt idx="14">
                  <c:v>-0.79300000000000004</c:v>
                </c:pt>
                <c:pt idx="15">
                  <c:v>-0.79500000000000004</c:v>
                </c:pt>
                <c:pt idx="16">
                  <c:v>-0.79500000000000004</c:v>
                </c:pt>
                <c:pt idx="17">
                  <c:v>-0.79400000000000004</c:v>
                </c:pt>
                <c:pt idx="18">
                  <c:v>-0.79700000000000004</c:v>
                </c:pt>
                <c:pt idx="19">
                  <c:v>-0.80200000000000005</c:v>
                </c:pt>
                <c:pt idx="20">
                  <c:v>-0.79500000000000004</c:v>
                </c:pt>
                <c:pt idx="21">
                  <c:v>-0.79300000000000004</c:v>
                </c:pt>
                <c:pt idx="22">
                  <c:v>-0.79300000000000004</c:v>
                </c:pt>
                <c:pt idx="23">
                  <c:v>-0.79500000000000004</c:v>
                </c:pt>
                <c:pt idx="24">
                  <c:v>-0.79400000000000004</c:v>
                </c:pt>
                <c:pt idx="25">
                  <c:v>-0.746</c:v>
                </c:pt>
                <c:pt idx="26">
                  <c:v>-0.63400000000000001</c:v>
                </c:pt>
                <c:pt idx="27">
                  <c:v>-0.48599999999999999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D6-48E9-985D-9FD9CC0CB417}"/>
            </c:ext>
          </c:extLst>
        </c:ser>
        <c:ser>
          <c:idx val="1"/>
          <c:order val="1"/>
          <c:tx>
            <c:strRef>
              <c:f>'EIS - Control'!$G$1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Control'!$G$2:$G$29</c:f>
              <c:numCache>
                <c:formatCode>0.000</c:formatCode>
                <c:ptCount val="28"/>
                <c:pt idx="0">
                  <c:v>-0.73399999999999999</c:v>
                </c:pt>
                <c:pt idx="1">
                  <c:v>-0.79700000000000004</c:v>
                </c:pt>
                <c:pt idx="2">
                  <c:v>-0.82</c:v>
                </c:pt>
                <c:pt idx="3">
                  <c:v>-0.83399999999999996</c:v>
                </c:pt>
                <c:pt idx="4">
                  <c:v>-0.82599999999999996</c:v>
                </c:pt>
                <c:pt idx="5">
                  <c:v>-0.81899999999999995</c:v>
                </c:pt>
                <c:pt idx="6">
                  <c:v>-0.81699999999999995</c:v>
                </c:pt>
                <c:pt idx="7">
                  <c:v>-0.80700000000000005</c:v>
                </c:pt>
                <c:pt idx="8">
                  <c:v>-0.80800000000000005</c:v>
                </c:pt>
                <c:pt idx="9">
                  <c:v>-0.79700000000000004</c:v>
                </c:pt>
                <c:pt idx="10">
                  <c:v>-0.749</c:v>
                </c:pt>
                <c:pt idx="11">
                  <c:v>-0.77500000000000002</c:v>
                </c:pt>
                <c:pt idx="12">
                  <c:v>-0.78200000000000003</c:v>
                </c:pt>
                <c:pt idx="13">
                  <c:v>-0.77700000000000002</c:v>
                </c:pt>
                <c:pt idx="14">
                  <c:v>-0.78300000000000003</c:v>
                </c:pt>
                <c:pt idx="15">
                  <c:v>-0.78500000000000003</c:v>
                </c:pt>
                <c:pt idx="16">
                  <c:v>-0.78600000000000003</c:v>
                </c:pt>
                <c:pt idx="17">
                  <c:v>-0.78500000000000003</c:v>
                </c:pt>
                <c:pt idx="18">
                  <c:v>-0.78700000000000003</c:v>
                </c:pt>
                <c:pt idx="19">
                  <c:v>-0.79300000000000004</c:v>
                </c:pt>
                <c:pt idx="20">
                  <c:v>-0.78400000000000003</c:v>
                </c:pt>
                <c:pt idx="21">
                  <c:v>-0.78700000000000003</c:v>
                </c:pt>
                <c:pt idx="22">
                  <c:v>-0.78600000000000003</c:v>
                </c:pt>
                <c:pt idx="23">
                  <c:v>-0.79</c:v>
                </c:pt>
                <c:pt idx="24">
                  <c:v>-0.78800000000000003</c:v>
                </c:pt>
                <c:pt idx="25">
                  <c:v>-0.73199999999999998</c:v>
                </c:pt>
                <c:pt idx="26">
                  <c:v>-0.497</c:v>
                </c:pt>
                <c:pt idx="27">
                  <c:v>-0.29099999999999998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D6-48E9-985D-9FD9CC0CB417}"/>
            </c:ext>
          </c:extLst>
        </c:ser>
        <c:ser>
          <c:idx val="2"/>
          <c:order val="2"/>
          <c:tx>
            <c:strRef>
              <c:f>'EIS - Control'!$H$1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Control'!$H$2:$H$29</c:f>
              <c:numCache>
                <c:formatCode>0.000</c:formatCode>
                <c:ptCount val="28"/>
                <c:pt idx="0">
                  <c:v>-0.70499999999999996</c:v>
                </c:pt>
                <c:pt idx="1">
                  <c:v>-0.80500000000000005</c:v>
                </c:pt>
                <c:pt idx="2">
                  <c:v>-0.83099999999999996</c:v>
                </c:pt>
                <c:pt idx="3">
                  <c:v>-0.85099999999999998</c:v>
                </c:pt>
                <c:pt idx="4">
                  <c:v>-0.83899999999999997</c:v>
                </c:pt>
                <c:pt idx="5">
                  <c:v>-0.83599999999999997</c:v>
                </c:pt>
                <c:pt idx="6">
                  <c:v>-0.83799999999999997</c:v>
                </c:pt>
                <c:pt idx="7">
                  <c:v>-0.83099999999999996</c:v>
                </c:pt>
                <c:pt idx="8">
                  <c:v>-0.83299999999999996</c:v>
                </c:pt>
                <c:pt idx="9">
                  <c:v>-0.82399999999999995</c:v>
                </c:pt>
                <c:pt idx="10">
                  <c:v>-0.77300000000000002</c:v>
                </c:pt>
                <c:pt idx="11">
                  <c:v>-0.80500000000000005</c:v>
                </c:pt>
                <c:pt idx="12">
                  <c:v>-0.80700000000000005</c:v>
                </c:pt>
                <c:pt idx="13">
                  <c:v>-0.80400000000000005</c:v>
                </c:pt>
                <c:pt idx="14">
                  <c:v>-0.80800000000000005</c:v>
                </c:pt>
                <c:pt idx="15">
                  <c:v>-0.80900000000000005</c:v>
                </c:pt>
                <c:pt idx="16">
                  <c:v>-0.80900000000000005</c:v>
                </c:pt>
                <c:pt idx="17">
                  <c:v>-0.80600000000000005</c:v>
                </c:pt>
                <c:pt idx="18">
                  <c:v>-0.80700000000000005</c:v>
                </c:pt>
                <c:pt idx="19">
                  <c:v>-0.81299999999999994</c:v>
                </c:pt>
                <c:pt idx="20">
                  <c:v>-0.80800000000000005</c:v>
                </c:pt>
                <c:pt idx="21">
                  <c:v>-0.80700000000000005</c:v>
                </c:pt>
                <c:pt idx="22">
                  <c:v>-0.80800000000000005</c:v>
                </c:pt>
                <c:pt idx="23">
                  <c:v>-0.80900000000000005</c:v>
                </c:pt>
                <c:pt idx="24">
                  <c:v>-0.80800000000000005</c:v>
                </c:pt>
                <c:pt idx="25">
                  <c:v>-0.74299999999999999</c:v>
                </c:pt>
                <c:pt idx="26">
                  <c:v>-0.53800000000000003</c:v>
                </c:pt>
                <c:pt idx="27">
                  <c:v>-0.37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D6-48E9-985D-9FD9CC0CB417}"/>
            </c:ext>
          </c:extLst>
        </c:ser>
        <c:ser>
          <c:idx val="3"/>
          <c:order val="3"/>
          <c:tx>
            <c:strRef>
              <c:f>'EIS - Control'!$I$1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Control'!$I$2:$I$29</c:f>
              <c:numCache>
                <c:formatCode>0.000</c:formatCode>
                <c:ptCount val="28"/>
                <c:pt idx="0">
                  <c:v>-0.69</c:v>
                </c:pt>
                <c:pt idx="1">
                  <c:v>-0.77700000000000002</c:v>
                </c:pt>
                <c:pt idx="2">
                  <c:v>-0.81200000000000006</c:v>
                </c:pt>
                <c:pt idx="3">
                  <c:v>-0.83499999999999996</c:v>
                </c:pt>
                <c:pt idx="4">
                  <c:v>-0.83799999999999997</c:v>
                </c:pt>
                <c:pt idx="5">
                  <c:v>-0.83699999999999997</c:v>
                </c:pt>
                <c:pt idx="6">
                  <c:v>-0.83699999999999997</c:v>
                </c:pt>
                <c:pt idx="7">
                  <c:v>-0.83099999999999996</c:v>
                </c:pt>
                <c:pt idx="8">
                  <c:v>-0.83199999999999996</c:v>
                </c:pt>
                <c:pt idx="9">
                  <c:v>-0.82199999999999995</c:v>
                </c:pt>
                <c:pt idx="10">
                  <c:v>-0.76500000000000001</c:v>
                </c:pt>
                <c:pt idx="11">
                  <c:v>-0.80400000000000005</c:v>
                </c:pt>
                <c:pt idx="12">
                  <c:v>-0.80300000000000005</c:v>
                </c:pt>
                <c:pt idx="13">
                  <c:v>-0.80100000000000005</c:v>
                </c:pt>
                <c:pt idx="14">
                  <c:v>-0.80700000000000005</c:v>
                </c:pt>
                <c:pt idx="15">
                  <c:v>-0.80800000000000005</c:v>
                </c:pt>
                <c:pt idx="16">
                  <c:v>-0.80800000000000005</c:v>
                </c:pt>
                <c:pt idx="17">
                  <c:v>-0.80600000000000005</c:v>
                </c:pt>
                <c:pt idx="18">
                  <c:v>-0.80900000000000005</c:v>
                </c:pt>
                <c:pt idx="19">
                  <c:v>-0.81599999999999995</c:v>
                </c:pt>
                <c:pt idx="20">
                  <c:v>-0.80900000000000005</c:v>
                </c:pt>
                <c:pt idx="21">
                  <c:v>-0.80600000000000005</c:v>
                </c:pt>
                <c:pt idx="22">
                  <c:v>-0.80600000000000005</c:v>
                </c:pt>
                <c:pt idx="23">
                  <c:v>-0.81100000000000005</c:v>
                </c:pt>
                <c:pt idx="24">
                  <c:v>-0.80900000000000005</c:v>
                </c:pt>
                <c:pt idx="25">
                  <c:v>-0.73799999999999999</c:v>
                </c:pt>
                <c:pt idx="26">
                  <c:v>-0.45800000000000002</c:v>
                </c:pt>
                <c:pt idx="27">
                  <c:v>-0.247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D6-48E9-985D-9FD9CC0CB417}"/>
            </c:ext>
          </c:extLst>
        </c:ser>
        <c:ser>
          <c:idx val="4"/>
          <c:order val="4"/>
          <c:tx>
            <c:strRef>
              <c:f>'EIS - Control'!$J$1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Control'!$J$2:$J$29</c:f>
              <c:numCache>
                <c:formatCode>0.000</c:formatCode>
                <c:ptCount val="28"/>
                <c:pt idx="0">
                  <c:v>-0.74099999999999999</c:v>
                </c:pt>
                <c:pt idx="1">
                  <c:v>-0.77400000000000002</c:v>
                </c:pt>
                <c:pt idx="2">
                  <c:v>-0.79400000000000004</c:v>
                </c:pt>
                <c:pt idx="3">
                  <c:v>-0.82499999999999996</c:v>
                </c:pt>
                <c:pt idx="4">
                  <c:v>-0.82399999999999995</c:v>
                </c:pt>
                <c:pt idx="5">
                  <c:v>-0.82</c:v>
                </c:pt>
                <c:pt idx="6">
                  <c:v>-0.81899999999999995</c:v>
                </c:pt>
                <c:pt idx="7">
                  <c:v>-0.81200000000000006</c:v>
                </c:pt>
                <c:pt idx="8">
                  <c:v>-0.81</c:v>
                </c:pt>
                <c:pt idx="9">
                  <c:v>-0.80100000000000005</c:v>
                </c:pt>
                <c:pt idx="10">
                  <c:v>-0.755</c:v>
                </c:pt>
                <c:pt idx="11">
                  <c:v>-0.78800000000000003</c:v>
                </c:pt>
                <c:pt idx="12">
                  <c:v>-0.78400000000000003</c:v>
                </c:pt>
                <c:pt idx="13">
                  <c:v>-0.78400000000000003</c:v>
                </c:pt>
                <c:pt idx="14">
                  <c:v>-0.78600000000000003</c:v>
                </c:pt>
                <c:pt idx="15">
                  <c:v>-0.78500000000000003</c:v>
                </c:pt>
                <c:pt idx="16">
                  <c:v>-0.78500000000000003</c:v>
                </c:pt>
                <c:pt idx="17">
                  <c:v>-0.78400000000000003</c:v>
                </c:pt>
                <c:pt idx="18">
                  <c:v>-0.78500000000000003</c:v>
                </c:pt>
                <c:pt idx="19">
                  <c:v>-0.79200000000000004</c:v>
                </c:pt>
                <c:pt idx="20">
                  <c:v>-0.78900000000000003</c:v>
                </c:pt>
                <c:pt idx="21">
                  <c:v>-0.78700000000000003</c:v>
                </c:pt>
                <c:pt idx="22">
                  <c:v>-0.78300000000000003</c:v>
                </c:pt>
                <c:pt idx="23">
                  <c:v>-0.78600000000000003</c:v>
                </c:pt>
                <c:pt idx="24">
                  <c:v>-0.78400000000000003</c:v>
                </c:pt>
                <c:pt idx="25">
                  <c:v>-0.72099999999999997</c:v>
                </c:pt>
                <c:pt idx="26">
                  <c:v>-0.57199999999999995</c:v>
                </c:pt>
                <c:pt idx="27">
                  <c:v>-0.35699999999999998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AD6-48E9-985D-9FD9CC0CB417}"/>
            </c:ext>
          </c:extLst>
        </c:ser>
        <c:ser>
          <c:idx val="5"/>
          <c:order val="5"/>
          <c:tx>
            <c:strRef>
              <c:f>'EIS - Control'!$K$1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Control'!$K$2:$K$29</c:f>
              <c:numCache>
                <c:formatCode>0.000</c:formatCode>
                <c:ptCount val="28"/>
                <c:pt idx="0">
                  <c:v>-0.71199999999999997</c:v>
                </c:pt>
                <c:pt idx="1">
                  <c:v>-0.72799999999999998</c:v>
                </c:pt>
                <c:pt idx="2">
                  <c:v>-0.747</c:v>
                </c:pt>
                <c:pt idx="3">
                  <c:v>-0.78700000000000003</c:v>
                </c:pt>
                <c:pt idx="4">
                  <c:v>-0.78500000000000003</c:v>
                </c:pt>
                <c:pt idx="5">
                  <c:v>-0.78700000000000003</c:v>
                </c:pt>
                <c:pt idx="6">
                  <c:v>-0.78300000000000003</c:v>
                </c:pt>
                <c:pt idx="7">
                  <c:v>-0.77900000000000003</c:v>
                </c:pt>
                <c:pt idx="8">
                  <c:v>-0.77700000000000002</c:v>
                </c:pt>
                <c:pt idx="9">
                  <c:v>-0.76900000000000002</c:v>
                </c:pt>
                <c:pt idx="10">
                  <c:v>-0.73199999999999998</c:v>
                </c:pt>
                <c:pt idx="11">
                  <c:v>-0.76</c:v>
                </c:pt>
                <c:pt idx="12">
                  <c:v>-0.754</c:v>
                </c:pt>
                <c:pt idx="13">
                  <c:v>-0.755</c:v>
                </c:pt>
                <c:pt idx="14">
                  <c:v>-0.75600000000000001</c:v>
                </c:pt>
                <c:pt idx="15">
                  <c:v>-0.753</c:v>
                </c:pt>
                <c:pt idx="16">
                  <c:v>-0.754</c:v>
                </c:pt>
                <c:pt idx="17">
                  <c:v>-0.754</c:v>
                </c:pt>
                <c:pt idx="18">
                  <c:v>-0.753</c:v>
                </c:pt>
                <c:pt idx="19">
                  <c:v>-0.76100000000000001</c:v>
                </c:pt>
                <c:pt idx="20">
                  <c:v>-0.76</c:v>
                </c:pt>
                <c:pt idx="21">
                  <c:v>-0.755</c:v>
                </c:pt>
                <c:pt idx="22">
                  <c:v>-0.753</c:v>
                </c:pt>
                <c:pt idx="23">
                  <c:v>-0.753</c:v>
                </c:pt>
                <c:pt idx="24">
                  <c:v>-0.753</c:v>
                </c:pt>
                <c:pt idx="25">
                  <c:v>-0.68799999999999994</c:v>
                </c:pt>
                <c:pt idx="26">
                  <c:v>-0.54700000000000004</c:v>
                </c:pt>
                <c:pt idx="27">
                  <c:v>-0.38900000000000001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AD6-48E9-985D-9FD9CC0CB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2250592"/>
        <c:axId val="2022249760"/>
      </c:lineChart>
      <c:catAx>
        <c:axId val="2022250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249760"/>
        <c:crosses val="autoZero"/>
        <c:auto val="1"/>
        <c:lblAlgn val="ctr"/>
        <c:lblOffset val="100"/>
        <c:noMultiLvlLbl val="0"/>
      </c:catAx>
      <c:valAx>
        <c:axId val="2022249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Zmod Slope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25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Control - AR vs 25M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'EIS - Control'!$N$1</c:f>
              <c:strCache>
                <c:ptCount val="1"/>
                <c:pt idx="0">
                  <c:v>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'EIS - Control'!$O$2:$O$29</c:f>
                <c:numCache>
                  <c:formatCode>General</c:formatCode>
                  <c:ptCount val="28"/>
                  <c:pt idx="0">
                    <c:v>3.0406687860841868E-2</c:v>
                  </c:pt>
                  <c:pt idx="1">
                    <c:v>3.2912003889158742E-2</c:v>
                  </c:pt>
                  <c:pt idx="2">
                    <c:v>3.4149182518278025E-2</c:v>
                  </c:pt>
                  <c:pt idx="3">
                    <c:v>2.3151673805580426E-2</c:v>
                  </c:pt>
                  <c:pt idx="4">
                    <c:v>2.0432001044113756E-2</c:v>
                  </c:pt>
                  <c:pt idx="5">
                    <c:v>1.8319388636087154E-2</c:v>
                  </c:pt>
                  <c:pt idx="6">
                    <c:v>2.0083990307373328E-2</c:v>
                  </c:pt>
                  <c:pt idx="7">
                    <c:v>1.9318385025669172E-2</c:v>
                  </c:pt>
                  <c:pt idx="8">
                    <c:v>2.0571825392998039E-2</c:v>
                  </c:pt>
                  <c:pt idx="9">
                    <c:v>2.0156057815621228E-2</c:v>
                  </c:pt>
                  <c:pt idx="10">
                    <c:v>1.4555640372950516E-2</c:v>
                  </c:pt>
                  <c:pt idx="11">
                    <c:v>1.7588822208057801E-2</c:v>
                  </c:pt>
                  <c:pt idx="12">
                    <c:v>1.9051684090039583E-2</c:v>
                  </c:pt>
                  <c:pt idx="13">
                    <c:v>1.7985179083530617E-2</c:v>
                  </c:pt>
                  <c:pt idx="14">
                    <c:v>1.9156374047994241E-2</c:v>
                  </c:pt>
                  <c:pt idx="15">
                    <c:v>2.0614719660152242E-2</c:v>
                  </c:pt>
                  <c:pt idx="16">
                    <c:v>2.0226220605936263E-2</c:v>
                  </c:pt>
                  <c:pt idx="17">
                    <c:v>1.931234492925878E-2</c:v>
                  </c:pt>
                  <c:pt idx="18">
                    <c:v>2.0500406500034759E-2</c:v>
                  </c:pt>
                  <c:pt idx="19">
                    <c:v>1.9873768305650186E-2</c:v>
                  </c:pt>
                  <c:pt idx="20">
                    <c:v>1.8126407991289041E-2</c:v>
                  </c:pt>
                  <c:pt idx="21">
                    <c:v>1.8935856639367209E-2</c:v>
                  </c:pt>
                  <c:pt idx="22">
                    <c:v>2.0014161652856393E-2</c:v>
                  </c:pt>
                  <c:pt idx="23">
                    <c:v>2.102062479249053E-2</c:v>
                  </c:pt>
                  <c:pt idx="24">
                    <c:v>2.0529653349890431E-2</c:v>
                  </c:pt>
                  <c:pt idx="25">
                    <c:v>2.1512786895239791E-2</c:v>
                  </c:pt>
                  <c:pt idx="26">
                    <c:v>6.0794736614282009E-2</c:v>
                  </c:pt>
                  <c:pt idx="27">
                    <c:v>8.2812237420967563E-2</c:v>
                  </c:pt>
                </c:numCache>
              </c:numRef>
            </c:plus>
            <c:minus>
              <c:numRef>
                <c:f>'EIS - Control'!$O$2:$O$29</c:f>
                <c:numCache>
                  <c:formatCode>General</c:formatCode>
                  <c:ptCount val="28"/>
                  <c:pt idx="0">
                    <c:v>3.0406687860841868E-2</c:v>
                  </c:pt>
                  <c:pt idx="1">
                    <c:v>3.2912003889158742E-2</c:v>
                  </c:pt>
                  <c:pt idx="2">
                    <c:v>3.4149182518278025E-2</c:v>
                  </c:pt>
                  <c:pt idx="3">
                    <c:v>2.3151673805580426E-2</c:v>
                  </c:pt>
                  <c:pt idx="4">
                    <c:v>2.0432001044113756E-2</c:v>
                  </c:pt>
                  <c:pt idx="5">
                    <c:v>1.8319388636087154E-2</c:v>
                  </c:pt>
                  <c:pt idx="6">
                    <c:v>2.0083990307373328E-2</c:v>
                  </c:pt>
                  <c:pt idx="7">
                    <c:v>1.9318385025669172E-2</c:v>
                  </c:pt>
                  <c:pt idx="8">
                    <c:v>2.0571825392998039E-2</c:v>
                  </c:pt>
                  <c:pt idx="9">
                    <c:v>2.0156057815621228E-2</c:v>
                  </c:pt>
                  <c:pt idx="10">
                    <c:v>1.4555640372950516E-2</c:v>
                  </c:pt>
                  <c:pt idx="11">
                    <c:v>1.7588822208057801E-2</c:v>
                  </c:pt>
                  <c:pt idx="12">
                    <c:v>1.9051684090039583E-2</c:v>
                  </c:pt>
                  <c:pt idx="13">
                    <c:v>1.7985179083530617E-2</c:v>
                  </c:pt>
                  <c:pt idx="14">
                    <c:v>1.9156374047994241E-2</c:v>
                  </c:pt>
                  <c:pt idx="15">
                    <c:v>2.0614719660152242E-2</c:v>
                  </c:pt>
                  <c:pt idx="16">
                    <c:v>2.0226220605936263E-2</c:v>
                  </c:pt>
                  <c:pt idx="17">
                    <c:v>1.931234492925878E-2</c:v>
                  </c:pt>
                  <c:pt idx="18">
                    <c:v>2.0500406500034759E-2</c:v>
                  </c:pt>
                  <c:pt idx="19">
                    <c:v>1.9873768305650186E-2</c:v>
                  </c:pt>
                  <c:pt idx="20">
                    <c:v>1.8126407991289041E-2</c:v>
                  </c:pt>
                  <c:pt idx="21">
                    <c:v>1.8935856639367209E-2</c:v>
                  </c:pt>
                  <c:pt idx="22">
                    <c:v>2.0014161652856393E-2</c:v>
                  </c:pt>
                  <c:pt idx="23">
                    <c:v>2.102062479249053E-2</c:v>
                  </c:pt>
                  <c:pt idx="24">
                    <c:v>2.0529653349890431E-2</c:v>
                  </c:pt>
                  <c:pt idx="25">
                    <c:v>2.1512786895239791E-2</c:v>
                  </c:pt>
                  <c:pt idx="26">
                    <c:v>6.0794736614282009E-2</c:v>
                  </c:pt>
                  <c:pt idx="27">
                    <c:v>8.2812237420967563E-2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'EIS - Control'!$M$2:$M$29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Control'!$N$2:$N$29</c:f>
              <c:numCache>
                <c:formatCode>0.000</c:formatCode>
                <c:ptCount val="28"/>
                <c:pt idx="0">
                  <c:v>-0.72616666666666674</c:v>
                </c:pt>
                <c:pt idx="1">
                  <c:v>-0.78400000000000014</c:v>
                </c:pt>
                <c:pt idx="2">
                  <c:v>-0.80783333333333329</c:v>
                </c:pt>
                <c:pt idx="3">
                  <c:v>-0.83</c:v>
                </c:pt>
                <c:pt idx="4">
                  <c:v>-0.82466666666666677</c:v>
                </c:pt>
                <c:pt idx="5">
                  <c:v>-0.82100000000000006</c:v>
                </c:pt>
                <c:pt idx="6">
                  <c:v>-0.81983333333333341</c:v>
                </c:pt>
                <c:pt idx="7">
                  <c:v>-0.81300000000000006</c:v>
                </c:pt>
                <c:pt idx="8">
                  <c:v>-0.81299999999999983</c:v>
                </c:pt>
                <c:pt idx="9">
                  <c:v>-0.80366666666666664</c:v>
                </c:pt>
                <c:pt idx="10">
                  <c:v>-0.75633333333333341</c:v>
                </c:pt>
                <c:pt idx="11">
                  <c:v>-0.78783333333333339</c:v>
                </c:pt>
                <c:pt idx="12">
                  <c:v>-0.78716666666666679</c:v>
                </c:pt>
                <c:pt idx="13">
                  <c:v>-0.78533333333333333</c:v>
                </c:pt>
                <c:pt idx="14">
                  <c:v>-0.78883333333333339</c:v>
                </c:pt>
                <c:pt idx="15">
                  <c:v>-0.78916666666666668</c:v>
                </c:pt>
                <c:pt idx="16">
                  <c:v>-0.78949999999999998</c:v>
                </c:pt>
                <c:pt idx="17">
                  <c:v>-0.78816666666666679</c:v>
                </c:pt>
                <c:pt idx="18">
                  <c:v>-0.78966666666666674</c:v>
                </c:pt>
                <c:pt idx="19">
                  <c:v>-0.79616666666666669</c:v>
                </c:pt>
                <c:pt idx="20">
                  <c:v>-0.7908333333333335</c:v>
                </c:pt>
                <c:pt idx="21">
                  <c:v>-0.78916666666666668</c:v>
                </c:pt>
                <c:pt idx="22">
                  <c:v>-0.78816666666666668</c:v>
                </c:pt>
                <c:pt idx="23">
                  <c:v>-0.79066666666666663</c:v>
                </c:pt>
                <c:pt idx="24">
                  <c:v>-0.78933333333333344</c:v>
                </c:pt>
                <c:pt idx="25">
                  <c:v>-0.72800000000000009</c:v>
                </c:pt>
                <c:pt idx="26">
                  <c:v>-0.54100000000000004</c:v>
                </c:pt>
                <c:pt idx="27">
                  <c:v>-0.35666666666666663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A1-4D38-8F42-64E2B7F7C2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9958656"/>
        <c:axId val="1819962400"/>
      </c:lineChart>
      <c:catAx>
        <c:axId val="1819958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(day)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962400"/>
        <c:crosses val="autoZero"/>
        <c:auto val="1"/>
        <c:lblAlgn val="ctr"/>
        <c:lblOffset val="100"/>
        <c:noMultiLvlLbl val="0"/>
      </c:catAx>
      <c:valAx>
        <c:axId val="18199624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Zmod Slope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958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Test - Zmod Slope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'EIS - Test'!$F$1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Test'!$F$2:$F$22</c:f>
              <c:numCache>
                <c:formatCode>0.000</c:formatCode>
                <c:ptCount val="21"/>
                <c:pt idx="0">
                  <c:v>-0.501</c:v>
                </c:pt>
                <c:pt idx="1">
                  <c:v>-0.76700000000000002</c:v>
                </c:pt>
                <c:pt idx="2">
                  <c:v>-0.57999999999999996</c:v>
                </c:pt>
                <c:pt idx="3">
                  <c:v>-0.41699999999999998</c:v>
                </c:pt>
                <c:pt idx="4">
                  <c:v>-0.48</c:v>
                </c:pt>
                <c:pt idx="5">
                  <c:v>-0.48499999999999999</c:v>
                </c:pt>
                <c:pt idx="6">
                  <c:v>-0.47899999999999998</c:v>
                </c:pt>
                <c:pt idx="7">
                  <c:v>-0.48599999999999999</c:v>
                </c:pt>
                <c:pt idx="8">
                  <c:v>-0.495</c:v>
                </c:pt>
                <c:pt idx="9">
                  <c:v>-0.49</c:v>
                </c:pt>
                <c:pt idx="10">
                  <c:v>-0.49299999999999999</c:v>
                </c:pt>
                <c:pt idx="11">
                  <c:v>-0.502</c:v>
                </c:pt>
                <c:pt idx="12">
                  <c:v>-0.496</c:v>
                </c:pt>
                <c:pt idx="13">
                  <c:v>-0.502</c:v>
                </c:pt>
                <c:pt idx="14">
                  <c:v>-0.504</c:v>
                </c:pt>
                <c:pt idx="15">
                  <c:v>-0.498</c:v>
                </c:pt>
                <c:pt idx="16">
                  <c:v>-0.501</c:v>
                </c:pt>
                <c:pt idx="17">
                  <c:v>-0.48399999999999999</c:v>
                </c:pt>
                <c:pt idx="18">
                  <c:v>-0.41199999999999998</c:v>
                </c:pt>
                <c:pt idx="19">
                  <c:v>-0.436</c:v>
                </c:pt>
                <c:pt idx="20">
                  <c:v>-0.41299999999999998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94-4A5F-9A2E-9719B5460C27}"/>
            </c:ext>
          </c:extLst>
        </c:ser>
        <c:ser>
          <c:idx val="1"/>
          <c:order val="1"/>
          <c:tx>
            <c:strRef>
              <c:f>'EIS - Test'!$G$1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Test'!$G$2:$G$22</c:f>
              <c:numCache>
                <c:formatCode>0.000</c:formatCode>
                <c:ptCount val="21"/>
                <c:pt idx="0">
                  <c:v>-0.56699999999999995</c:v>
                </c:pt>
                <c:pt idx="1">
                  <c:v>-0.76300000000000001</c:v>
                </c:pt>
                <c:pt idx="2">
                  <c:v>-0.57599999999999996</c:v>
                </c:pt>
                <c:pt idx="3">
                  <c:v>-0.41799999999999998</c:v>
                </c:pt>
                <c:pt idx="4">
                  <c:v>-0.48299999999999998</c:v>
                </c:pt>
                <c:pt idx="5">
                  <c:v>-0.48599999999999999</c:v>
                </c:pt>
                <c:pt idx="6">
                  <c:v>-0.48099999999999998</c:v>
                </c:pt>
                <c:pt idx="7">
                  <c:v>-0.48799999999999999</c:v>
                </c:pt>
                <c:pt idx="8">
                  <c:v>-0.497</c:v>
                </c:pt>
                <c:pt idx="9">
                  <c:v>-0.49299999999999999</c:v>
                </c:pt>
                <c:pt idx="10">
                  <c:v>-0.51</c:v>
                </c:pt>
                <c:pt idx="11">
                  <c:v>-0.50900000000000001</c:v>
                </c:pt>
                <c:pt idx="12">
                  <c:v>-0.505</c:v>
                </c:pt>
                <c:pt idx="13">
                  <c:v>-0.50600000000000001</c:v>
                </c:pt>
                <c:pt idx="14">
                  <c:v>-0.51</c:v>
                </c:pt>
                <c:pt idx="15">
                  <c:v>-0.505</c:v>
                </c:pt>
                <c:pt idx="16">
                  <c:v>-0.50600000000000001</c:v>
                </c:pt>
                <c:pt idx="17">
                  <c:v>-0.49</c:v>
                </c:pt>
                <c:pt idx="18">
                  <c:v>-0.42399999999999999</c:v>
                </c:pt>
                <c:pt idx="19">
                  <c:v>-0.44900000000000001</c:v>
                </c:pt>
                <c:pt idx="20">
                  <c:v>-0.433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94-4A5F-9A2E-9719B5460C27}"/>
            </c:ext>
          </c:extLst>
        </c:ser>
        <c:ser>
          <c:idx val="2"/>
          <c:order val="2"/>
          <c:tx>
            <c:strRef>
              <c:f>'EIS - Test'!$H$1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Test'!$H$2:$H$22</c:f>
              <c:numCache>
                <c:formatCode>0.000</c:formatCode>
                <c:ptCount val="21"/>
                <c:pt idx="0">
                  <c:v>-0.53700000000000003</c:v>
                </c:pt>
                <c:pt idx="1">
                  <c:v>-0.70599999999999996</c:v>
                </c:pt>
                <c:pt idx="2">
                  <c:v>-0.55800000000000005</c:v>
                </c:pt>
                <c:pt idx="3">
                  <c:v>-0.36499999999999999</c:v>
                </c:pt>
                <c:pt idx="4">
                  <c:v>-0.44600000000000001</c:v>
                </c:pt>
                <c:pt idx="5">
                  <c:v>-0.45100000000000001</c:v>
                </c:pt>
                <c:pt idx="6">
                  <c:v>-0.443</c:v>
                </c:pt>
                <c:pt idx="7">
                  <c:v>-0.45100000000000001</c:v>
                </c:pt>
                <c:pt idx="8">
                  <c:v>-0.45700000000000002</c:v>
                </c:pt>
                <c:pt idx="9">
                  <c:v>-0.45400000000000001</c:v>
                </c:pt>
                <c:pt idx="10">
                  <c:v>-0.45900000000000002</c:v>
                </c:pt>
                <c:pt idx="11">
                  <c:v>-0.45800000000000002</c:v>
                </c:pt>
                <c:pt idx="12">
                  <c:v>-0.49199999999999999</c:v>
                </c:pt>
                <c:pt idx="13">
                  <c:v>-0.45600000000000002</c:v>
                </c:pt>
                <c:pt idx="14">
                  <c:v>-0.46</c:v>
                </c:pt>
                <c:pt idx="15">
                  <c:v>-0.45400000000000001</c:v>
                </c:pt>
                <c:pt idx="16">
                  <c:v>-0.41899999999999998</c:v>
                </c:pt>
                <c:pt idx="17">
                  <c:v>-0.43099999999999999</c:v>
                </c:pt>
                <c:pt idx="18">
                  <c:v>-0.318</c:v>
                </c:pt>
                <c:pt idx="19">
                  <c:v>-0.33100000000000002</c:v>
                </c:pt>
                <c:pt idx="20">
                  <c:v>-0.27700000000000002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94-4A5F-9A2E-9719B5460C27}"/>
            </c:ext>
          </c:extLst>
        </c:ser>
        <c:ser>
          <c:idx val="3"/>
          <c:order val="3"/>
          <c:tx>
            <c:strRef>
              <c:f>'EIS - Test'!$I$1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Test'!$I$2:$I$22</c:f>
              <c:numCache>
                <c:formatCode>0.000</c:formatCode>
                <c:ptCount val="21"/>
                <c:pt idx="0">
                  <c:v>-0.53600000000000003</c:v>
                </c:pt>
                <c:pt idx="1">
                  <c:v>-0.72699999999999998</c:v>
                </c:pt>
                <c:pt idx="2">
                  <c:v>-0.57499999999999996</c:v>
                </c:pt>
                <c:pt idx="3">
                  <c:v>-0.42</c:v>
                </c:pt>
                <c:pt idx="4">
                  <c:v>-0.498</c:v>
                </c:pt>
                <c:pt idx="5">
                  <c:v>-0.502</c:v>
                </c:pt>
                <c:pt idx="6">
                  <c:v>-0.497</c:v>
                </c:pt>
                <c:pt idx="7">
                  <c:v>-0.505</c:v>
                </c:pt>
                <c:pt idx="8">
                  <c:v>-0.51200000000000001</c:v>
                </c:pt>
                <c:pt idx="9">
                  <c:v>-0.505</c:v>
                </c:pt>
                <c:pt idx="10">
                  <c:v>-0.51600000000000001</c:v>
                </c:pt>
                <c:pt idx="11">
                  <c:v>-0.51900000000000002</c:v>
                </c:pt>
                <c:pt idx="12">
                  <c:v>-0.51400000000000001</c:v>
                </c:pt>
                <c:pt idx="13">
                  <c:v>-0.52</c:v>
                </c:pt>
                <c:pt idx="14">
                  <c:v>-0.52200000000000002</c:v>
                </c:pt>
                <c:pt idx="15">
                  <c:v>-0.51800000000000002</c:v>
                </c:pt>
                <c:pt idx="16">
                  <c:v>-0.51900000000000002</c:v>
                </c:pt>
                <c:pt idx="17">
                  <c:v>-0.501</c:v>
                </c:pt>
                <c:pt idx="18">
                  <c:v>-0.42199999999999999</c:v>
                </c:pt>
                <c:pt idx="19">
                  <c:v>-0.434</c:v>
                </c:pt>
                <c:pt idx="20">
                  <c:v>-0.39600000000000002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594-4A5F-9A2E-9719B5460C27}"/>
            </c:ext>
          </c:extLst>
        </c:ser>
        <c:ser>
          <c:idx val="4"/>
          <c:order val="4"/>
          <c:tx>
            <c:strRef>
              <c:f>'EIS - Test'!$J$1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Test'!$J$2:$J$22</c:f>
              <c:numCache>
                <c:formatCode>0.000</c:formatCode>
                <c:ptCount val="21"/>
                <c:pt idx="0">
                  <c:v>-0.499</c:v>
                </c:pt>
                <c:pt idx="1">
                  <c:v>-0.67900000000000005</c:v>
                </c:pt>
                <c:pt idx="2">
                  <c:v>-0.54500000000000004</c:v>
                </c:pt>
                <c:pt idx="3">
                  <c:v>-0.41399999999999998</c:v>
                </c:pt>
                <c:pt idx="4">
                  <c:v>-0.48899999999999999</c:v>
                </c:pt>
                <c:pt idx="5">
                  <c:v>-0.49199999999999999</c:v>
                </c:pt>
                <c:pt idx="6">
                  <c:v>-0.48599999999999999</c:v>
                </c:pt>
                <c:pt idx="7">
                  <c:v>-0.49399999999999999</c:v>
                </c:pt>
                <c:pt idx="8">
                  <c:v>-0.502</c:v>
                </c:pt>
                <c:pt idx="9">
                  <c:v>-0.496</c:v>
                </c:pt>
                <c:pt idx="10">
                  <c:v>-0.51200000000000001</c:v>
                </c:pt>
                <c:pt idx="11">
                  <c:v>-0.51100000000000001</c:v>
                </c:pt>
                <c:pt idx="12">
                  <c:v>-0.50600000000000001</c:v>
                </c:pt>
                <c:pt idx="13">
                  <c:v>-0.51</c:v>
                </c:pt>
                <c:pt idx="14">
                  <c:v>-0.51200000000000001</c:v>
                </c:pt>
                <c:pt idx="15">
                  <c:v>-0.50600000000000001</c:v>
                </c:pt>
                <c:pt idx="16">
                  <c:v>-0.50700000000000001</c:v>
                </c:pt>
                <c:pt idx="17">
                  <c:v>-0.48699999999999999</c:v>
                </c:pt>
                <c:pt idx="18">
                  <c:v>-0.40699999999999997</c:v>
                </c:pt>
                <c:pt idx="19">
                  <c:v>-0.41499999999999998</c:v>
                </c:pt>
                <c:pt idx="20">
                  <c:v>-0.371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594-4A5F-9A2E-9719B5460C27}"/>
            </c:ext>
          </c:extLst>
        </c:ser>
        <c:ser>
          <c:idx val="5"/>
          <c:order val="5"/>
          <c:tx>
            <c:strRef>
              <c:f>'EIS - Test'!$K$1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Test'!$K$2:$K$22</c:f>
              <c:numCache>
                <c:formatCode>0.000</c:formatCode>
                <c:ptCount val="21"/>
                <c:pt idx="0">
                  <c:v>-0.50600000000000001</c:v>
                </c:pt>
                <c:pt idx="1">
                  <c:v>-0.70299999999999996</c:v>
                </c:pt>
                <c:pt idx="2">
                  <c:v>-0.49199999999999999</c:v>
                </c:pt>
                <c:pt idx="3">
                  <c:v>-0.38700000000000001</c:v>
                </c:pt>
                <c:pt idx="4">
                  <c:v>-0.47299999999999998</c:v>
                </c:pt>
                <c:pt idx="5">
                  <c:v>-0.47899999999999998</c:v>
                </c:pt>
                <c:pt idx="6">
                  <c:v>-0.47099999999999997</c:v>
                </c:pt>
                <c:pt idx="7">
                  <c:v>-0.48299999999999998</c:v>
                </c:pt>
                <c:pt idx="8">
                  <c:v>-0.48899999999999999</c:v>
                </c:pt>
                <c:pt idx="9">
                  <c:v>-0.48399999999999999</c:v>
                </c:pt>
                <c:pt idx="10">
                  <c:v>-0.498</c:v>
                </c:pt>
                <c:pt idx="11">
                  <c:v>-0.498</c:v>
                </c:pt>
                <c:pt idx="12">
                  <c:v>-0.49299999999999999</c:v>
                </c:pt>
                <c:pt idx="13">
                  <c:v>-0.496</c:v>
                </c:pt>
                <c:pt idx="14">
                  <c:v>-0.499</c:v>
                </c:pt>
                <c:pt idx="15">
                  <c:v>-0.49299999999999999</c:v>
                </c:pt>
                <c:pt idx="16">
                  <c:v>-0.495</c:v>
                </c:pt>
                <c:pt idx="17">
                  <c:v>-0.47799999999999998</c:v>
                </c:pt>
                <c:pt idx="18">
                  <c:v>-0.40799999999999997</c:v>
                </c:pt>
                <c:pt idx="19">
                  <c:v>-0.42199999999999999</c:v>
                </c:pt>
                <c:pt idx="20">
                  <c:v>-0.39800000000000002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594-4A5F-9A2E-9719B5460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7285872"/>
        <c:axId val="1947285040"/>
      </c:lineChart>
      <c:catAx>
        <c:axId val="19472858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7285040"/>
        <c:crosses val="autoZero"/>
        <c:auto val="1"/>
        <c:lblAlgn val="ctr"/>
        <c:lblOffset val="100"/>
        <c:noMultiLvlLbl val="0"/>
      </c:catAx>
      <c:valAx>
        <c:axId val="19472850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Zmod Slope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7285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Test - AR vs 25M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'EIS - Test'!$N$1</c:f>
              <c:strCache>
                <c:ptCount val="1"/>
                <c:pt idx="0">
                  <c:v>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'EIS - Test'!$O$2:$O$29</c15:sqref>
                    </c15:fullRef>
                  </c:ext>
                </c:extLst>
                <c:f>'EIS - Test'!$O$2:$O$22</c:f>
                <c:numCache>
                  <c:formatCode>General</c:formatCode>
                  <c:ptCount val="21"/>
                  <c:pt idx="0">
                    <c:v>2.6979004182264885E-2</c:v>
                  </c:pt>
                  <c:pt idx="1">
                    <c:v>3.5125014827992129E-2</c:v>
                  </c:pt>
                  <c:pt idx="2">
                    <c:v>3.3290639324991426E-2</c:v>
                  </c:pt>
                  <c:pt idx="3">
                    <c:v>2.2492220877450043E-2</c:v>
                  </c:pt>
                  <c:pt idx="4">
                    <c:v>1.7882020765748664E-2</c:v>
                  </c:pt>
                  <c:pt idx="5">
                    <c:v>1.7282939564784685E-2</c:v>
                  </c:pt>
                  <c:pt idx="6">
                    <c:v>1.8378429385196838E-2</c:v>
                  </c:pt>
                  <c:pt idx="7">
                    <c:v>1.8163149506624666E-2</c:v>
                  </c:pt>
                  <c:pt idx="8">
                    <c:v>1.8804254837669052E-2</c:v>
                  </c:pt>
                  <c:pt idx="9">
                    <c:v>1.7595453958338211E-2</c:v>
                  </c:pt>
                  <c:pt idx="10">
                    <c:v>2.1023796041628635E-2</c:v>
                  </c:pt>
                  <c:pt idx="11">
                    <c:v>2.1603240497666085E-2</c:v>
                  </c:pt>
                  <c:pt idx="12">
                    <c:v>8.7177978870813556E-3</c:v>
                  </c:pt>
                  <c:pt idx="13">
                    <c:v>2.2250093632761786E-2</c:v>
                  </c:pt>
                  <c:pt idx="14">
                    <c:v>2.1618664775296986E-2</c:v>
                  </c:pt>
                  <c:pt idx="15">
                    <c:v>2.2096756926451144E-2</c:v>
                  </c:pt>
                  <c:pt idx="16">
                    <c:v>3.6234881904963726E-2</c:v>
                  </c:pt>
                  <c:pt idx="17">
                    <c:v>2.4484689093390587E-2</c:v>
                  </c:pt>
                  <c:pt idx="18">
                    <c:v>4.0068691019298337E-2</c:v>
                  </c:pt>
                  <c:pt idx="19">
                    <c:v>4.2571116969137651E-2</c:v>
                  </c:pt>
                  <c:pt idx="20">
                    <c:v>5.5058756494009646E-2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'EIS - Test'!$O$2:$O$29</c15:sqref>
                    </c15:fullRef>
                  </c:ext>
                </c:extLst>
                <c:f>'EIS - Test'!$O$2:$O$22</c:f>
                <c:numCache>
                  <c:formatCode>General</c:formatCode>
                  <c:ptCount val="21"/>
                  <c:pt idx="0">
                    <c:v>2.6979004182264885E-2</c:v>
                  </c:pt>
                  <c:pt idx="1">
                    <c:v>3.5125014827992129E-2</c:v>
                  </c:pt>
                  <c:pt idx="2">
                    <c:v>3.3290639324991426E-2</c:v>
                  </c:pt>
                  <c:pt idx="3">
                    <c:v>2.2492220877450043E-2</c:v>
                  </c:pt>
                  <c:pt idx="4">
                    <c:v>1.7882020765748664E-2</c:v>
                  </c:pt>
                  <c:pt idx="5">
                    <c:v>1.7282939564784685E-2</c:v>
                  </c:pt>
                  <c:pt idx="6">
                    <c:v>1.8378429385196838E-2</c:v>
                  </c:pt>
                  <c:pt idx="7">
                    <c:v>1.8163149506624666E-2</c:v>
                  </c:pt>
                  <c:pt idx="8">
                    <c:v>1.8804254837669052E-2</c:v>
                  </c:pt>
                  <c:pt idx="9">
                    <c:v>1.7595453958338211E-2</c:v>
                  </c:pt>
                  <c:pt idx="10">
                    <c:v>2.1023796041628635E-2</c:v>
                  </c:pt>
                  <c:pt idx="11">
                    <c:v>2.1603240497666085E-2</c:v>
                  </c:pt>
                  <c:pt idx="12">
                    <c:v>8.7177978870813556E-3</c:v>
                  </c:pt>
                  <c:pt idx="13">
                    <c:v>2.2250093632761786E-2</c:v>
                  </c:pt>
                  <c:pt idx="14">
                    <c:v>2.1618664775296986E-2</c:v>
                  </c:pt>
                  <c:pt idx="15">
                    <c:v>2.2096756926451144E-2</c:v>
                  </c:pt>
                  <c:pt idx="16">
                    <c:v>3.6234881904963726E-2</c:v>
                  </c:pt>
                  <c:pt idx="17">
                    <c:v>2.4484689093390587E-2</c:v>
                  </c:pt>
                  <c:pt idx="18">
                    <c:v>4.0068691019298337E-2</c:v>
                  </c:pt>
                  <c:pt idx="19">
                    <c:v>4.2571116969137651E-2</c:v>
                  </c:pt>
                  <c:pt idx="20">
                    <c:v>5.5058756494009646E-2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extLst>
                <c:ext xmlns:c15="http://schemas.microsoft.com/office/drawing/2012/chart" uri="{02D57815-91ED-43cb-92C2-25804820EDAC}">
                  <c15:fullRef>
                    <c15:sqref>'EIS - Test'!$M$2:$M$29</c15:sqref>
                  </c15:fullRef>
                </c:ext>
              </c:extLst>
              <c:f>'EIS - Test'!$M$2:$M$22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'EIS - Test'!$N$2:$N$29</c15:sqref>
                  </c15:fullRef>
                </c:ext>
              </c:extLst>
              <c:f>'EIS - Test'!$N$2:$N$22</c:f>
              <c:numCache>
                <c:formatCode>0.000</c:formatCode>
                <c:ptCount val="21"/>
                <c:pt idx="0">
                  <c:v>-0.52433333333333332</c:v>
                </c:pt>
                <c:pt idx="1">
                  <c:v>-0.72416666666666663</c:v>
                </c:pt>
                <c:pt idx="2">
                  <c:v>-0.55433333333333323</c:v>
                </c:pt>
                <c:pt idx="3">
                  <c:v>-0.40349999999999997</c:v>
                </c:pt>
                <c:pt idx="4">
                  <c:v>-0.47816666666666663</c:v>
                </c:pt>
                <c:pt idx="5">
                  <c:v>-0.48249999999999998</c:v>
                </c:pt>
                <c:pt idx="6">
                  <c:v>-0.47616666666666668</c:v>
                </c:pt>
                <c:pt idx="7">
                  <c:v>-0.4845000000000001</c:v>
                </c:pt>
                <c:pt idx="8">
                  <c:v>-0.49199999999999999</c:v>
                </c:pt>
                <c:pt idx="9">
                  <c:v>-0.48700000000000004</c:v>
                </c:pt>
                <c:pt idx="10">
                  <c:v>-0.49800000000000005</c:v>
                </c:pt>
                <c:pt idx="11">
                  <c:v>-0.4995</c:v>
                </c:pt>
                <c:pt idx="12">
                  <c:v>-0.501</c:v>
                </c:pt>
                <c:pt idx="13">
                  <c:v>-0.49833333333333329</c:v>
                </c:pt>
                <c:pt idx="14">
                  <c:v>-0.50116666666666665</c:v>
                </c:pt>
                <c:pt idx="15">
                  <c:v>-0.49566666666666664</c:v>
                </c:pt>
                <c:pt idx="16">
                  <c:v>-0.49116666666666675</c:v>
                </c:pt>
                <c:pt idx="17">
                  <c:v>-0.47850000000000009</c:v>
                </c:pt>
                <c:pt idx="18">
                  <c:v>-0.39850000000000002</c:v>
                </c:pt>
                <c:pt idx="19">
                  <c:v>-0.41450000000000004</c:v>
                </c:pt>
                <c:pt idx="20">
                  <c:v>-0.38133333333333336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97-4B0D-B644-E0363706DE20}"/>
            </c:ext>
          </c:extLst>
        </c:ser>
        <c:ser>
          <c:idx val="1"/>
          <c:order val="1"/>
          <c:tx>
            <c:strRef>
              <c:f>'EIS - Test'!$P$1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'EIS - Test'!$Q$2:$Q$29</c15:sqref>
                    </c15:fullRef>
                  </c:ext>
                </c:extLst>
                <c:f>'EIS - Test'!$Q$2:$Q$22</c:f>
                <c:numCache>
                  <c:formatCode>General</c:formatCode>
                  <c:ptCount val="21"/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'EIS - Test'!$Q$2:$Q$29</c15:sqref>
                    </c15:fullRef>
                  </c:ext>
                </c:extLst>
                <c:f>'EIS - Test'!$Q$2:$Q$22</c:f>
                <c:numCache>
                  <c:formatCode>General</c:formatCode>
                  <c:ptCount val="2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extLst>
                <c:ext xmlns:c15="http://schemas.microsoft.com/office/drawing/2012/chart" uri="{02D57815-91ED-43cb-92C2-25804820EDAC}">
                  <c15:fullRef>
                    <c15:sqref>'EIS - Test'!$M$2:$M$29</c15:sqref>
                  </c15:fullRef>
                </c:ext>
              </c:extLst>
              <c:f>'EIS - Test'!$M$2:$M$22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'EIS - Test'!$P$2:$P$29</c15:sqref>
                  </c15:fullRef>
                </c:ext>
              </c:extLst>
              <c:f>'EIS - Test'!$P$2:$P$22</c:f>
              <c:numCache>
                <c:formatCode>0.000</c:formatCode>
                <c:ptCount val="2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97-4B0D-B644-E0363706D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0025152"/>
        <c:axId val="2100025984"/>
      </c:lineChart>
      <c:catAx>
        <c:axId val="2100025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(day)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025984"/>
        <c:crosses val="autoZero"/>
        <c:auto val="1"/>
        <c:lblAlgn val="ctr"/>
        <c:lblOffset val="100"/>
        <c:noMultiLvlLbl val="0"/>
      </c:catAx>
      <c:valAx>
        <c:axId val="21000259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Zmod Slope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025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Control - Zmod</a:t>
            </a:r>
            <a:r>
              <a:rPr lang="en-GB" baseline="0"/>
              <a:t> Slope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'EIS - Test'!$F$1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'EIS - Test'!$F$2:$F$29</c:f>
              <c:numCache>
                <c:formatCode>0.000</c:formatCode>
                <c:ptCount val="28"/>
                <c:pt idx="0">
                  <c:v>-0.501</c:v>
                </c:pt>
                <c:pt idx="1">
                  <c:v>-0.76700000000000002</c:v>
                </c:pt>
                <c:pt idx="2">
                  <c:v>-0.57999999999999996</c:v>
                </c:pt>
                <c:pt idx="3">
                  <c:v>-0.41699999999999998</c:v>
                </c:pt>
                <c:pt idx="4">
                  <c:v>-0.48</c:v>
                </c:pt>
                <c:pt idx="5">
                  <c:v>-0.48499999999999999</c:v>
                </c:pt>
                <c:pt idx="6">
                  <c:v>-0.47899999999999998</c:v>
                </c:pt>
                <c:pt idx="7">
                  <c:v>-0.48599999999999999</c:v>
                </c:pt>
                <c:pt idx="8">
                  <c:v>-0.495</c:v>
                </c:pt>
                <c:pt idx="9">
                  <c:v>-0.49</c:v>
                </c:pt>
                <c:pt idx="10">
                  <c:v>-0.49299999999999999</c:v>
                </c:pt>
                <c:pt idx="11">
                  <c:v>-0.502</c:v>
                </c:pt>
                <c:pt idx="12">
                  <c:v>-0.496</c:v>
                </c:pt>
                <c:pt idx="13">
                  <c:v>-0.502</c:v>
                </c:pt>
                <c:pt idx="14">
                  <c:v>-0.504</c:v>
                </c:pt>
                <c:pt idx="15">
                  <c:v>-0.498</c:v>
                </c:pt>
                <c:pt idx="16">
                  <c:v>-0.501</c:v>
                </c:pt>
                <c:pt idx="17">
                  <c:v>-0.48399999999999999</c:v>
                </c:pt>
                <c:pt idx="18">
                  <c:v>-0.41199999999999998</c:v>
                </c:pt>
                <c:pt idx="19">
                  <c:v>-0.436</c:v>
                </c:pt>
                <c:pt idx="20">
                  <c:v>-0.41299999999999998</c:v>
                </c:pt>
                <c:pt idx="21">
                  <c:v>-0.38600000000000001</c:v>
                </c:pt>
                <c:pt idx="22">
                  <c:v>-0.40400000000000003</c:v>
                </c:pt>
                <c:pt idx="23">
                  <c:v>-0.39400000000000002</c:v>
                </c:pt>
                <c:pt idx="24">
                  <c:v>-0.376</c:v>
                </c:pt>
                <c:pt idx="25">
                  <c:v>-0.40300000000000002</c:v>
                </c:pt>
                <c:pt idx="26">
                  <c:v>-0.40600000000000003</c:v>
                </c:pt>
                <c:pt idx="27">
                  <c:v>-0.4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F2-49FB-8588-3547AAEC6517}"/>
            </c:ext>
          </c:extLst>
        </c:ser>
        <c:ser>
          <c:idx val="1"/>
          <c:order val="1"/>
          <c:tx>
            <c:strRef>
              <c:f>'EIS - Test'!$G$1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'EIS - Test'!$G$2:$G$29</c:f>
              <c:numCache>
                <c:formatCode>0.000</c:formatCode>
                <c:ptCount val="28"/>
                <c:pt idx="0">
                  <c:v>-0.56699999999999995</c:v>
                </c:pt>
                <c:pt idx="1">
                  <c:v>-0.76300000000000001</c:v>
                </c:pt>
                <c:pt idx="2">
                  <c:v>-0.57599999999999996</c:v>
                </c:pt>
                <c:pt idx="3">
                  <c:v>-0.41799999999999998</c:v>
                </c:pt>
                <c:pt idx="4">
                  <c:v>-0.48299999999999998</c:v>
                </c:pt>
                <c:pt idx="5">
                  <c:v>-0.48599999999999999</c:v>
                </c:pt>
                <c:pt idx="6">
                  <c:v>-0.48099999999999998</c:v>
                </c:pt>
                <c:pt idx="7">
                  <c:v>-0.48799999999999999</c:v>
                </c:pt>
                <c:pt idx="8">
                  <c:v>-0.497</c:v>
                </c:pt>
                <c:pt idx="9">
                  <c:v>-0.49299999999999999</c:v>
                </c:pt>
                <c:pt idx="10">
                  <c:v>-0.51</c:v>
                </c:pt>
                <c:pt idx="11">
                  <c:v>-0.50900000000000001</c:v>
                </c:pt>
                <c:pt idx="12">
                  <c:v>-0.505</c:v>
                </c:pt>
                <c:pt idx="13">
                  <c:v>-0.50600000000000001</c:v>
                </c:pt>
                <c:pt idx="14">
                  <c:v>-0.51</c:v>
                </c:pt>
                <c:pt idx="15">
                  <c:v>-0.505</c:v>
                </c:pt>
                <c:pt idx="16">
                  <c:v>-0.50600000000000001</c:v>
                </c:pt>
                <c:pt idx="17">
                  <c:v>-0.49</c:v>
                </c:pt>
                <c:pt idx="18">
                  <c:v>-0.42399999999999999</c:v>
                </c:pt>
                <c:pt idx="19">
                  <c:v>-0.44900000000000001</c:v>
                </c:pt>
                <c:pt idx="20">
                  <c:v>-0.433</c:v>
                </c:pt>
                <c:pt idx="21">
                  <c:v>-0.41599999999999998</c:v>
                </c:pt>
                <c:pt idx="22">
                  <c:v>-0.432</c:v>
                </c:pt>
                <c:pt idx="23">
                  <c:v>-0.42299999999999999</c:v>
                </c:pt>
                <c:pt idx="24">
                  <c:v>-0.41</c:v>
                </c:pt>
                <c:pt idx="25">
                  <c:v>-0.439</c:v>
                </c:pt>
                <c:pt idx="26">
                  <c:v>-0.443</c:v>
                </c:pt>
                <c:pt idx="27">
                  <c:v>-0.437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F2-49FB-8588-3547AAEC6517}"/>
            </c:ext>
          </c:extLst>
        </c:ser>
        <c:ser>
          <c:idx val="2"/>
          <c:order val="2"/>
          <c:tx>
            <c:strRef>
              <c:f>'EIS - Test'!$H$1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'EIS - Test'!$H$2:$H$29</c:f>
              <c:numCache>
                <c:formatCode>0.000</c:formatCode>
                <c:ptCount val="28"/>
                <c:pt idx="0">
                  <c:v>-0.53700000000000003</c:v>
                </c:pt>
                <c:pt idx="1">
                  <c:v>-0.70599999999999996</c:v>
                </c:pt>
                <c:pt idx="2">
                  <c:v>-0.55800000000000005</c:v>
                </c:pt>
                <c:pt idx="3">
                  <c:v>-0.36499999999999999</c:v>
                </c:pt>
                <c:pt idx="4">
                  <c:v>-0.44600000000000001</c:v>
                </c:pt>
                <c:pt idx="5">
                  <c:v>-0.45100000000000001</c:v>
                </c:pt>
                <c:pt idx="6">
                  <c:v>-0.443</c:v>
                </c:pt>
                <c:pt idx="7">
                  <c:v>-0.45100000000000001</c:v>
                </c:pt>
                <c:pt idx="8">
                  <c:v>-0.45700000000000002</c:v>
                </c:pt>
                <c:pt idx="9">
                  <c:v>-0.45400000000000001</c:v>
                </c:pt>
                <c:pt idx="10">
                  <c:v>-0.45900000000000002</c:v>
                </c:pt>
                <c:pt idx="11">
                  <c:v>-0.45800000000000002</c:v>
                </c:pt>
                <c:pt idx="12">
                  <c:v>-0.49199999999999999</c:v>
                </c:pt>
                <c:pt idx="13">
                  <c:v>-0.45600000000000002</c:v>
                </c:pt>
                <c:pt idx="14">
                  <c:v>-0.46</c:v>
                </c:pt>
                <c:pt idx="15">
                  <c:v>-0.45400000000000001</c:v>
                </c:pt>
                <c:pt idx="16">
                  <c:v>-0.41899999999999998</c:v>
                </c:pt>
                <c:pt idx="17">
                  <c:v>-0.43099999999999999</c:v>
                </c:pt>
                <c:pt idx="18">
                  <c:v>-0.318</c:v>
                </c:pt>
                <c:pt idx="19">
                  <c:v>-0.33100000000000002</c:v>
                </c:pt>
                <c:pt idx="20">
                  <c:v>-0.27700000000000002</c:v>
                </c:pt>
                <c:pt idx="21">
                  <c:v>-0.23599999999999999</c:v>
                </c:pt>
                <c:pt idx="22">
                  <c:v>-0.26</c:v>
                </c:pt>
                <c:pt idx="23">
                  <c:v>-0.24099999999999999</c:v>
                </c:pt>
                <c:pt idx="24">
                  <c:v>-0.219</c:v>
                </c:pt>
                <c:pt idx="25">
                  <c:v>-0.25</c:v>
                </c:pt>
                <c:pt idx="26">
                  <c:v>-0.254</c:v>
                </c:pt>
                <c:pt idx="27">
                  <c:v>-0.249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F2-49FB-8588-3547AAEC6517}"/>
            </c:ext>
          </c:extLst>
        </c:ser>
        <c:ser>
          <c:idx val="3"/>
          <c:order val="3"/>
          <c:tx>
            <c:strRef>
              <c:f>'EIS - Test'!$I$1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'EIS - Test'!$I$2:$I$29</c:f>
              <c:numCache>
                <c:formatCode>0.000</c:formatCode>
                <c:ptCount val="28"/>
                <c:pt idx="0">
                  <c:v>-0.53600000000000003</c:v>
                </c:pt>
                <c:pt idx="1">
                  <c:v>-0.72699999999999998</c:v>
                </c:pt>
                <c:pt idx="2">
                  <c:v>-0.57499999999999996</c:v>
                </c:pt>
                <c:pt idx="3">
                  <c:v>-0.42</c:v>
                </c:pt>
                <c:pt idx="4">
                  <c:v>-0.498</c:v>
                </c:pt>
                <c:pt idx="5">
                  <c:v>-0.502</c:v>
                </c:pt>
                <c:pt idx="6">
                  <c:v>-0.497</c:v>
                </c:pt>
                <c:pt idx="7">
                  <c:v>-0.505</c:v>
                </c:pt>
                <c:pt idx="8">
                  <c:v>-0.51200000000000001</c:v>
                </c:pt>
                <c:pt idx="9">
                  <c:v>-0.505</c:v>
                </c:pt>
                <c:pt idx="10">
                  <c:v>-0.51600000000000001</c:v>
                </c:pt>
                <c:pt idx="11">
                  <c:v>-0.51900000000000002</c:v>
                </c:pt>
                <c:pt idx="12">
                  <c:v>-0.51400000000000001</c:v>
                </c:pt>
                <c:pt idx="13">
                  <c:v>-0.52</c:v>
                </c:pt>
                <c:pt idx="14">
                  <c:v>-0.52200000000000002</c:v>
                </c:pt>
                <c:pt idx="15">
                  <c:v>-0.51800000000000002</c:v>
                </c:pt>
                <c:pt idx="16">
                  <c:v>-0.51900000000000002</c:v>
                </c:pt>
                <c:pt idx="17">
                  <c:v>-0.501</c:v>
                </c:pt>
                <c:pt idx="18">
                  <c:v>-0.42199999999999999</c:v>
                </c:pt>
                <c:pt idx="19">
                  <c:v>-0.434</c:v>
                </c:pt>
                <c:pt idx="20">
                  <c:v>-0.39600000000000002</c:v>
                </c:pt>
                <c:pt idx="21">
                  <c:v>-0.36299999999999999</c:v>
                </c:pt>
                <c:pt idx="22">
                  <c:v>-0.38</c:v>
                </c:pt>
                <c:pt idx="23">
                  <c:v>-0.36399999999999999</c:v>
                </c:pt>
                <c:pt idx="24">
                  <c:v>-0.34699999999999998</c:v>
                </c:pt>
                <c:pt idx="25">
                  <c:v>-0.378</c:v>
                </c:pt>
                <c:pt idx="26">
                  <c:v>-0.38100000000000001</c:v>
                </c:pt>
                <c:pt idx="27">
                  <c:v>-0.376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F2-49FB-8588-3547AAEC6517}"/>
            </c:ext>
          </c:extLst>
        </c:ser>
        <c:ser>
          <c:idx val="4"/>
          <c:order val="4"/>
          <c:tx>
            <c:strRef>
              <c:f>'EIS - Test'!$J$1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'EIS - Test'!$J$2:$J$29</c:f>
              <c:numCache>
                <c:formatCode>0.000</c:formatCode>
                <c:ptCount val="28"/>
                <c:pt idx="0">
                  <c:v>-0.499</c:v>
                </c:pt>
                <c:pt idx="1">
                  <c:v>-0.67900000000000005</c:v>
                </c:pt>
                <c:pt idx="2">
                  <c:v>-0.54500000000000004</c:v>
                </c:pt>
                <c:pt idx="3">
                  <c:v>-0.41399999999999998</c:v>
                </c:pt>
                <c:pt idx="4">
                  <c:v>-0.48899999999999999</c:v>
                </c:pt>
                <c:pt idx="5">
                  <c:v>-0.49199999999999999</c:v>
                </c:pt>
                <c:pt idx="6">
                  <c:v>-0.48599999999999999</c:v>
                </c:pt>
                <c:pt idx="7">
                  <c:v>-0.49399999999999999</c:v>
                </c:pt>
                <c:pt idx="8">
                  <c:v>-0.502</c:v>
                </c:pt>
                <c:pt idx="9">
                  <c:v>-0.496</c:v>
                </c:pt>
                <c:pt idx="10">
                  <c:v>-0.51200000000000001</c:v>
                </c:pt>
                <c:pt idx="11">
                  <c:v>-0.51100000000000001</c:v>
                </c:pt>
                <c:pt idx="12">
                  <c:v>-0.50600000000000001</c:v>
                </c:pt>
                <c:pt idx="13">
                  <c:v>-0.51</c:v>
                </c:pt>
                <c:pt idx="14">
                  <c:v>-0.51200000000000001</c:v>
                </c:pt>
                <c:pt idx="15">
                  <c:v>-0.50600000000000001</c:v>
                </c:pt>
                <c:pt idx="16">
                  <c:v>-0.50700000000000001</c:v>
                </c:pt>
                <c:pt idx="17">
                  <c:v>-0.48699999999999999</c:v>
                </c:pt>
                <c:pt idx="18">
                  <c:v>-0.40699999999999997</c:v>
                </c:pt>
                <c:pt idx="19">
                  <c:v>-0.41499999999999998</c:v>
                </c:pt>
                <c:pt idx="20">
                  <c:v>-0.371</c:v>
                </c:pt>
                <c:pt idx="21">
                  <c:v>-0.33600000000000002</c:v>
                </c:pt>
                <c:pt idx="22">
                  <c:v>-0.35199999999999998</c:v>
                </c:pt>
                <c:pt idx="23">
                  <c:v>-0.33400000000000002</c:v>
                </c:pt>
                <c:pt idx="24">
                  <c:v>-0.314</c:v>
                </c:pt>
                <c:pt idx="25">
                  <c:v>-0.34799999999999998</c:v>
                </c:pt>
                <c:pt idx="26">
                  <c:v>-0.35099999999999998</c:v>
                </c:pt>
                <c:pt idx="27">
                  <c:v>-0.34799999999999998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9F2-49FB-8588-3547AAEC6517}"/>
            </c:ext>
          </c:extLst>
        </c:ser>
        <c:ser>
          <c:idx val="5"/>
          <c:order val="5"/>
          <c:tx>
            <c:strRef>
              <c:f>'EIS - Test'!$K$1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'EIS - Test'!$K$2:$K$29</c:f>
              <c:numCache>
                <c:formatCode>0.000</c:formatCode>
                <c:ptCount val="28"/>
                <c:pt idx="0">
                  <c:v>-0.50600000000000001</c:v>
                </c:pt>
                <c:pt idx="1">
                  <c:v>-0.70299999999999996</c:v>
                </c:pt>
                <c:pt idx="2">
                  <c:v>-0.49199999999999999</c:v>
                </c:pt>
                <c:pt idx="3">
                  <c:v>-0.38700000000000001</c:v>
                </c:pt>
                <c:pt idx="4">
                  <c:v>-0.47299999999999998</c:v>
                </c:pt>
                <c:pt idx="5">
                  <c:v>-0.47899999999999998</c:v>
                </c:pt>
                <c:pt idx="6">
                  <c:v>-0.47099999999999997</c:v>
                </c:pt>
                <c:pt idx="7">
                  <c:v>-0.48299999999999998</c:v>
                </c:pt>
                <c:pt idx="8">
                  <c:v>-0.48899999999999999</c:v>
                </c:pt>
                <c:pt idx="9">
                  <c:v>-0.48399999999999999</c:v>
                </c:pt>
                <c:pt idx="10">
                  <c:v>-0.498</c:v>
                </c:pt>
                <c:pt idx="11">
                  <c:v>-0.498</c:v>
                </c:pt>
                <c:pt idx="12">
                  <c:v>-0.49299999999999999</c:v>
                </c:pt>
                <c:pt idx="13">
                  <c:v>-0.496</c:v>
                </c:pt>
                <c:pt idx="14">
                  <c:v>-0.499</c:v>
                </c:pt>
                <c:pt idx="15">
                  <c:v>-0.49299999999999999</c:v>
                </c:pt>
                <c:pt idx="16">
                  <c:v>-0.495</c:v>
                </c:pt>
                <c:pt idx="17">
                  <c:v>-0.47799999999999998</c:v>
                </c:pt>
                <c:pt idx="18">
                  <c:v>-0.40799999999999997</c:v>
                </c:pt>
                <c:pt idx="19">
                  <c:v>-0.42199999999999999</c:v>
                </c:pt>
                <c:pt idx="20">
                  <c:v>-0.39800000000000002</c:v>
                </c:pt>
                <c:pt idx="21">
                  <c:v>-0.378</c:v>
                </c:pt>
                <c:pt idx="22">
                  <c:v>-0.39400000000000002</c:v>
                </c:pt>
                <c:pt idx="23">
                  <c:v>-0.38100000000000001</c:v>
                </c:pt>
                <c:pt idx="24">
                  <c:v>-0.36499999999999999</c:v>
                </c:pt>
                <c:pt idx="25">
                  <c:v>-0.39700000000000002</c:v>
                </c:pt>
                <c:pt idx="26">
                  <c:v>-0.40300000000000002</c:v>
                </c:pt>
                <c:pt idx="27">
                  <c:v>-0.40100000000000002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9F2-49FB-8588-3547AAEC6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2250592"/>
        <c:axId val="2022249760"/>
      </c:lineChart>
      <c:catAx>
        <c:axId val="2022250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249760"/>
        <c:crosses val="autoZero"/>
        <c:auto val="1"/>
        <c:lblAlgn val="ctr"/>
        <c:lblOffset val="100"/>
        <c:noMultiLvlLbl val="0"/>
      </c:catAx>
      <c:valAx>
        <c:axId val="2022249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Zmod Slope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25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Control - AR vs 25M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'EIS - Test'!$N$1</c:f>
              <c:strCache>
                <c:ptCount val="1"/>
                <c:pt idx="0">
                  <c:v>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'EIS - Control'!$O$2:$O$29</c:f>
                <c:numCache>
                  <c:formatCode>General</c:formatCode>
                  <c:ptCount val="28"/>
                  <c:pt idx="0">
                    <c:v>3.0406687860841868E-2</c:v>
                  </c:pt>
                  <c:pt idx="1">
                    <c:v>3.2912003889158742E-2</c:v>
                  </c:pt>
                  <c:pt idx="2">
                    <c:v>3.4149182518278025E-2</c:v>
                  </c:pt>
                  <c:pt idx="3">
                    <c:v>2.3151673805580426E-2</c:v>
                  </c:pt>
                  <c:pt idx="4">
                    <c:v>2.0432001044113756E-2</c:v>
                  </c:pt>
                  <c:pt idx="5">
                    <c:v>1.8319388636087154E-2</c:v>
                  </c:pt>
                  <c:pt idx="6">
                    <c:v>2.0083990307373328E-2</c:v>
                  </c:pt>
                  <c:pt idx="7">
                    <c:v>1.9318385025669172E-2</c:v>
                  </c:pt>
                  <c:pt idx="8">
                    <c:v>2.0571825392998039E-2</c:v>
                  </c:pt>
                  <c:pt idx="9">
                    <c:v>2.0156057815621228E-2</c:v>
                  </c:pt>
                  <c:pt idx="10">
                    <c:v>1.4555640372950516E-2</c:v>
                  </c:pt>
                  <c:pt idx="11">
                    <c:v>1.7588822208057801E-2</c:v>
                  </c:pt>
                  <c:pt idx="12">
                    <c:v>1.9051684090039583E-2</c:v>
                  </c:pt>
                  <c:pt idx="13">
                    <c:v>1.7985179083530617E-2</c:v>
                  </c:pt>
                  <c:pt idx="14">
                    <c:v>1.9156374047994241E-2</c:v>
                  </c:pt>
                  <c:pt idx="15">
                    <c:v>2.0614719660152242E-2</c:v>
                  </c:pt>
                  <c:pt idx="16">
                    <c:v>2.0226220605936263E-2</c:v>
                  </c:pt>
                  <c:pt idx="17">
                    <c:v>1.931234492925878E-2</c:v>
                  </c:pt>
                  <c:pt idx="18">
                    <c:v>2.0500406500034759E-2</c:v>
                  </c:pt>
                  <c:pt idx="19">
                    <c:v>1.9873768305650186E-2</c:v>
                  </c:pt>
                  <c:pt idx="20">
                    <c:v>1.8126407991289041E-2</c:v>
                  </c:pt>
                  <c:pt idx="21">
                    <c:v>1.8935856639367209E-2</c:v>
                  </c:pt>
                  <c:pt idx="22">
                    <c:v>2.0014161652856393E-2</c:v>
                  </c:pt>
                  <c:pt idx="23">
                    <c:v>2.102062479249053E-2</c:v>
                  </c:pt>
                  <c:pt idx="24">
                    <c:v>2.0529653349890431E-2</c:v>
                  </c:pt>
                  <c:pt idx="25">
                    <c:v>2.1512786895239791E-2</c:v>
                  </c:pt>
                  <c:pt idx="26">
                    <c:v>6.0794736614282009E-2</c:v>
                  </c:pt>
                  <c:pt idx="27">
                    <c:v>8.2812237420967563E-2</c:v>
                  </c:pt>
                </c:numCache>
              </c:numRef>
            </c:plus>
            <c:minus>
              <c:numRef>
                <c:f>'EIS - Control'!$O$2:$O$29</c:f>
                <c:numCache>
                  <c:formatCode>General</c:formatCode>
                  <c:ptCount val="28"/>
                  <c:pt idx="0">
                    <c:v>3.0406687860841868E-2</c:v>
                  </c:pt>
                  <c:pt idx="1">
                    <c:v>3.2912003889158742E-2</c:v>
                  </c:pt>
                  <c:pt idx="2">
                    <c:v>3.4149182518278025E-2</c:v>
                  </c:pt>
                  <c:pt idx="3">
                    <c:v>2.3151673805580426E-2</c:v>
                  </c:pt>
                  <c:pt idx="4">
                    <c:v>2.0432001044113756E-2</c:v>
                  </c:pt>
                  <c:pt idx="5">
                    <c:v>1.8319388636087154E-2</c:v>
                  </c:pt>
                  <c:pt idx="6">
                    <c:v>2.0083990307373328E-2</c:v>
                  </c:pt>
                  <c:pt idx="7">
                    <c:v>1.9318385025669172E-2</c:v>
                  </c:pt>
                  <c:pt idx="8">
                    <c:v>2.0571825392998039E-2</c:v>
                  </c:pt>
                  <c:pt idx="9">
                    <c:v>2.0156057815621228E-2</c:v>
                  </c:pt>
                  <c:pt idx="10">
                    <c:v>1.4555640372950516E-2</c:v>
                  </c:pt>
                  <c:pt idx="11">
                    <c:v>1.7588822208057801E-2</c:v>
                  </c:pt>
                  <c:pt idx="12">
                    <c:v>1.9051684090039583E-2</c:v>
                  </c:pt>
                  <c:pt idx="13">
                    <c:v>1.7985179083530617E-2</c:v>
                  </c:pt>
                  <c:pt idx="14">
                    <c:v>1.9156374047994241E-2</c:v>
                  </c:pt>
                  <c:pt idx="15">
                    <c:v>2.0614719660152242E-2</c:v>
                  </c:pt>
                  <c:pt idx="16">
                    <c:v>2.0226220605936263E-2</c:v>
                  </c:pt>
                  <c:pt idx="17">
                    <c:v>1.931234492925878E-2</c:v>
                  </c:pt>
                  <c:pt idx="18">
                    <c:v>2.0500406500034759E-2</c:v>
                  </c:pt>
                  <c:pt idx="19">
                    <c:v>1.9873768305650186E-2</c:v>
                  </c:pt>
                  <c:pt idx="20">
                    <c:v>1.8126407991289041E-2</c:v>
                  </c:pt>
                  <c:pt idx="21">
                    <c:v>1.8935856639367209E-2</c:v>
                  </c:pt>
                  <c:pt idx="22">
                    <c:v>2.0014161652856393E-2</c:v>
                  </c:pt>
                  <c:pt idx="23">
                    <c:v>2.102062479249053E-2</c:v>
                  </c:pt>
                  <c:pt idx="24">
                    <c:v>2.0529653349890431E-2</c:v>
                  </c:pt>
                  <c:pt idx="25">
                    <c:v>2.1512786895239791E-2</c:v>
                  </c:pt>
                  <c:pt idx="26">
                    <c:v>6.0794736614282009E-2</c:v>
                  </c:pt>
                  <c:pt idx="27">
                    <c:v>8.2812237420967563E-2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'EIS - Test'!$N$2:$N$29</c:f>
              <c:numCache>
                <c:formatCode>0.000</c:formatCode>
                <c:ptCount val="28"/>
                <c:pt idx="0">
                  <c:v>-0.52433333333333332</c:v>
                </c:pt>
                <c:pt idx="1">
                  <c:v>-0.72416666666666663</c:v>
                </c:pt>
                <c:pt idx="2">
                  <c:v>-0.55433333333333323</c:v>
                </c:pt>
                <c:pt idx="3">
                  <c:v>-0.40349999999999997</c:v>
                </c:pt>
                <c:pt idx="4">
                  <c:v>-0.47816666666666663</c:v>
                </c:pt>
                <c:pt idx="5">
                  <c:v>-0.48249999999999998</c:v>
                </c:pt>
                <c:pt idx="6">
                  <c:v>-0.47616666666666668</c:v>
                </c:pt>
                <c:pt idx="7">
                  <c:v>-0.4845000000000001</c:v>
                </c:pt>
                <c:pt idx="8">
                  <c:v>-0.49199999999999999</c:v>
                </c:pt>
                <c:pt idx="9">
                  <c:v>-0.48700000000000004</c:v>
                </c:pt>
                <c:pt idx="10">
                  <c:v>-0.49800000000000005</c:v>
                </c:pt>
                <c:pt idx="11">
                  <c:v>-0.4995</c:v>
                </c:pt>
                <c:pt idx="12">
                  <c:v>-0.501</c:v>
                </c:pt>
                <c:pt idx="13">
                  <c:v>-0.49833333333333329</c:v>
                </c:pt>
                <c:pt idx="14">
                  <c:v>-0.50116666666666665</c:v>
                </c:pt>
                <c:pt idx="15">
                  <c:v>-0.49566666666666664</c:v>
                </c:pt>
                <c:pt idx="16">
                  <c:v>-0.49116666666666675</c:v>
                </c:pt>
                <c:pt idx="17">
                  <c:v>-0.47850000000000009</c:v>
                </c:pt>
                <c:pt idx="18">
                  <c:v>-0.39850000000000002</c:v>
                </c:pt>
                <c:pt idx="19">
                  <c:v>-0.41450000000000004</c:v>
                </c:pt>
                <c:pt idx="20">
                  <c:v>-0.38133333333333336</c:v>
                </c:pt>
                <c:pt idx="21">
                  <c:v>-0.35250000000000004</c:v>
                </c:pt>
                <c:pt idx="22">
                  <c:v>-0.37033333333333335</c:v>
                </c:pt>
                <c:pt idx="23">
                  <c:v>-0.35616666666666658</c:v>
                </c:pt>
                <c:pt idx="24">
                  <c:v>-0.33850000000000002</c:v>
                </c:pt>
                <c:pt idx="25">
                  <c:v>-0.36916666666666664</c:v>
                </c:pt>
                <c:pt idx="26">
                  <c:v>-0.373</c:v>
                </c:pt>
                <c:pt idx="27">
                  <c:v>-0.36849999999999988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D3-472E-AFAA-0E44F7448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9958656"/>
        <c:axId val="1819962400"/>
      </c:lineChart>
      <c:catAx>
        <c:axId val="1819958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(day)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962400"/>
        <c:crosses val="autoZero"/>
        <c:auto val="1"/>
        <c:lblAlgn val="ctr"/>
        <c:lblOffset val="100"/>
        <c:noMultiLvlLbl val="0"/>
      </c:catAx>
      <c:valAx>
        <c:axId val="18199624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Zmod Slope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958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Bode Plot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26591122197511569"/>
                  <c:y val="-0.476609920589409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Zmod!$C$3:$C$63</c:f>
              <c:numCache>
                <c:formatCode>General</c:formatCode>
                <c:ptCount val="61"/>
                <c:pt idx="0">
                  <c:v>100078.1</c:v>
                </c:pt>
                <c:pt idx="1">
                  <c:v>79453.13</c:v>
                </c:pt>
                <c:pt idx="2">
                  <c:v>63140.62</c:v>
                </c:pt>
                <c:pt idx="3">
                  <c:v>50203.12</c:v>
                </c:pt>
                <c:pt idx="4">
                  <c:v>39890.620000000003</c:v>
                </c:pt>
                <c:pt idx="5">
                  <c:v>31640.63</c:v>
                </c:pt>
                <c:pt idx="6">
                  <c:v>25171.88</c:v>
                </c:pt>
                <c:pt idx="7">
                  <c:v>20015.62</c:v>
                </c:pt>
                <c:pt idx="8">
                  <c:v>15890.62</c:v>
                </c:pt>
                <c:pt idx="9">
                  <c:v>12609.37</c:v>
                </c:pt>
                <c:pt idx="10">
                  <c:v>10078.129999999999</c:v>
                </c:pt>
                <c:pt idx="11">
                  <c:v>8015.625</c:v>
                </c:pt>
                <c:pt idx="12">
                  <c:v>6328.125</c:v>
                </c:pt>
                <c:pt idx="13">
                  <c:v>5015.625</c:v>
                </c:pt>
                <c:pt idx="14">
                  <c:v>3984.375</c:v>
                </c:pt>
                <c:pt idx="15">
                  <c:v>3170.9560000000001</c:v>
                </c:pt>
                <c:pt idx="16">
                  <c:v>2527.5729999999999</c:v>
                </c:pt>
                <c:pt idx="17">
                  <c:v>1976.1030000000001</c:v>
                </c:pt>
                <c:pt idx="18">
                  <c:v>1577.5239999999999</c:v>
                </c:pt>
                <c:pt idx="19">
                  <c:v>1265.625</c:v>
                </c:pt>
                <c:pt idx="20">
                  <c:v>998.26400000000001</c:v>
                </c:pt>
                <c:pt idx="21">
                  <c:v>796.875</c:v>
                </c:pt>
                <c:pt idx="22">
                  <c:v>627.79020000000003</c:v>
                </c:pt>
                <c:pt idx="23">
                  <c:v>505.5147</c:v>
                </c:pt>
                <c:pt idx="24">
                  <c:v>397.99529999999999</c:v>
                </c:pt>
                <c:pt idx="25">
                  <c:v>315.50479999999999</c:v>
                </c:pt>
                <c:pt idx="26">
                  <c:v>252.40379999999999</c:v>
                </c:pt>
                <c:pt idx="27">
                  <c:v>198.62289999999999</c:v>
                </c:pt>
                <c:pt idx="28">
                  <c:v>158.36150000000001</c:v>
                </c:pt>
                <c:pt idx="29">
                  <c:v>125.55800000000001</c:v>
                </c:pt>
                <c:pt idx="30">
                  <c:v>100.4464</c:v>
                </c:pt>
                <c:pt idx="31">
                  <c:v>79.002809999999997</c:v>
                </c:pt>
                <c:pt idx="32">
                  <c:v>63.3446</c:v>
                </c:pt>
                <c:pt idx="33">
                  <c:v>50.223210000000002</c:v>
                </c:pt>
                <c:pt idx="34">
                  <c:v>38.422130000000003</c:v>
                </c:pt>
                <c:pt idx="35">
                  <c:v>31.25</c:v>
                </c:pt>
                <c:pt idx="36">
                  <c:v>24.933509999999998</c:v>
                </c:pt>
                <c:pt idx="37">
                  <c:v>19.862290000000002</c:v>
                </c:pt>
                <c:pt idx="38">
                  <c:v>15.625</c:v>
                </c:pt>
                <c:pt idx="39">
                  <c:v>12.400790000000001</c:v>
                </c:pt>
                <c:pt idx="40">
                  <c:v>9.9311399999999992</c:v>
                </c:pt>
                <c:pt idx="41">
                  <c:v>7.9449149999999999</c:v>
                </c:pt>
                <c:pt idx="42">
                  <c:v>6.3173849999999998</c:v>
                </c:pt>
                <c:pt idx="43">
                  <c:v>5.008013</c:v>
                </c:pt>
                <c:pt idx="44">
                  <c:v>3.9457070000000001</c:v>
                </c:pt>
                <c:pt idx="45">
                  <c:v>3.158693</c:v>
                </c:pt>
                <c:pt idx="46">
                  <c:v>2.504006</c:v>
                </c:pt>
                <c:pt idx="47">
                  <c:v>1.9980819999999999</c:v>
                </c:pt>
                <c:pt idx="48">
                  <c:v>1.584686</c:v>
                </c:pt>
                <c:pt idx="49">
                  <c:v>1.2668919999999999</c:v>
                </c:pt>
                <c:pt idx="50">
                  <c:v>0.99904099999999996</c:v>
                </c:pt>
                <c:pt idx="51">
                  <c:v>0.79234280000000001</c:v>
                </c:pt>
                <c:pt idx="52">
                  <c:v>0.63344599999999995</c:v>
                </c:pt>
                <c:pt idx="53">
                  <c:v>0.50403229999999999</c:v>
                </c:pt>
                <c:pt idx="54">
                  <c:v>0.40064100000000002</c:v>
                </c:pt>
                <c:pt idx="55">
                  <c:v>0.31672299999999998</c:v>
                </c:pt>
                <c:pt idx="56">
                  <c:v>0.25201610000000002</c:v>
                </c:pt>
                <c:pt idx="57">
                  <c:v>0.20032050000000001</c:v>
                </c:pt>
                <c:pt idx="58">
                  <c:v>0.15889829999999999</c:v>
                </c:pt>
                <c:pt idx="59">
                  <c:v>0.12600810000000001</c:v>
                </c:pt>
                <c:pt idx="60">
                  <c:v>0.10016029999999999</c:v>
                </c:pt>
              </c:numCache>
            </c:numRef>
          </c:xVal>
          <c:yVal>
            <c:numRef>
              <c:f>Zmod!$D$3:$D$63</c:f>
              <c:numCache>
                <c:formatCode>0.00E+00</c:formatCode>
                <c:ptCount val="61"/>
                <c:pt idx="0">
                  <c:v>7.6568147666797399</c:v>
                </c:pt>
                <c:pt idx="1">
                  <c:v>7.6978629730711896</c:v>
                </c:pt>
                <c:pt idx="2">
                  <c:v>7.6038698229998802</c:v>
                </c:pt>
                <c:pt idx="3">
                  <c:v>7.6005918235401202</c:v>
                </c:pt>
                <c:pt idx="4">
                  <c:v>7.5939698361829198</c:v>
                </c:pt>
                <c:pt idx="5">
                  <c:v>7.7007758398593298</c:v>
                </c:pt>
                <c:pt idx="6">
                  <c:v>7.6273553611374298</c:v>
                </c:pt>
                <c:pt idx="7">
                  <c:v>7.6856718147362502</c:v>
                </c:pt>
                <c:pt idx="8">
                  <c:v>7.6433189464881899</c:v>
                </c:pt>
                <c:pt idx="9">
                  <c:v>7.6966069596999196</c:v>
                </c:pt>
                <c:pt idx="10">
                  <c:v>7.6403909320557597</c:v>
                </c:pt>
                <c:pt idx="11">
                  <c:v>7.73498458262128</c:v>
                </c:pt>
                <c:pt idx="12">
                  <c:v>7.6491488331799298</c:v>
                </c:pt>
                <c:pt idx="13">
                  <c:v>7.6672786997382696</c:v>
                </c:pt>
                <c:pt idx="14">
                  <c:v>7.7760701029803601</c:v>
                </c:pt>
                <c:pt idx="15">
                  <c:v>7.6774811781368104</c:v>
                </c:pt>
                <c:pt idx="16">
                  <c:v>7.6889813990131302</c:v>
                </c:pt>
                <c:pt idx="17">
                  <c:v>7.7308264554687103</c:v>
                </c:pt>
                <c:pt idx="18">
                  <c:v>7.6466300510915399</c:v>
                </c:pt>
                <c:pt idx="19">
                  <c:v>7.7286446525011501</c:v>
                </c:pt>
                <c:pt idx="20">
                  <c:v>7.8286108743856904</c:v>
                </c:pt>
                <c:pt idx="21">
                  <c:v>7.7092151286092001</c:v>
                </c:pt>
                <c:pt idx="22">
                  <c:v>7.7441380917489102</c:v>
                </c:pt>
                <c:pt idx="23">
                  <c:v>7.8759298984028803</c:v>
                </c:pt>
                <c:pt idx="24">
                  <c:v>7.7515668726509404</c:v>
                </c:pt>
                <c:pt idx="25">
                  <c:v>7.77214207380021</c:v>
                </c:pt>
                <c:pt idx="26">
                  <c:v>7.9036966717426003</c:v>
                </c:pt>
                <c:pt idx="27">
                  <c:v>7.8268607703819404</c:v>
                </c:pt>
                <c:pt idx="28">
                  <c:v>7.7970835233440798</c:v>
                </c:pt>
                <c:pt idx="29">
                  <c:v>7.9161848906030903</c:v>
                </c:pt>
                <c:pt idx="30">
                  <c:v>7.9031382824035301</c:v>
                </c:pt>
                <c:pt idx="31">
                  <c:v>7.9117413839779704</c:v>
                </c:pt>
                <c:pt idx="32">
                  <c:v>7.92734262636829</c:v>
                </c:pt>
                <c:pt idx="33">
                  <c:v>7.8936211998790604</c:v>
                </c:pt>
                <c:pt idx="34">
                  <c:v>8.0643694434189399</c:v>
                </c:pt>
                <c:pt idx="35">
                  <c:v>8.0047425013113305</c:v>
                </c:pt>
                <c:pt idx="36">
                  <c:v>8.07592197981735</c:v>
                </c:pt>
                <c:pt idx="37">
                  <c:v>8.1115900632720894</c:v>
                </c:pt>
                <c:pt idx="38">
                  <c:v>8.1625911967199496</c:v>
                </c:pt>
                <c:pt idx="39">
                  <c:v>8.2706767384693602</c:v>
                </c:pt>
                <c:pt idx="40">
                  <c:v>8.4824091365886094</c:v>
                </c:pt>
                <c:pt idx="41">
                  <c:v>8.4120951697543802</c:v>
                </c:pt>
                <c:pt idx="42">
                  <c:v>8.5666983344189802</c:v>
                </c:pt>
                <c:pt idx="43">
                  <c:v>8.7327939742816501</c:v>
                </c:pt>
                <c:pt idx="44">
                  <c:v>8.9326252049059391</c:v>
                </c:pt>
                <c:pt idx="45">
                  <c:v>9.1936618780308095</c:v>
                </c:pt>
                <c:pt idx="46">
                  <c:v>9.5031685428328601</c:v>
                </c:pt>
                <c:pt idx="47">
                  <c:v>9.8738939523707607</c:v>
                </c:pt>
                <c:pt idx="48">
                  <c:v>10.3445475879564</c:v>
                </c:pt>
                <c:pt idx="49">
                  <c:v>10.9504574379621</c:v>
                </c:pt>
                <c:pt idx="50">
                  <c:v>11.8190751626398</c:v>
                </c:pt>
                <c:pt idx="51">
                  <c:v>12.8941153475209</c:v>
                </c:pt>
                <c:pt idx="52">
                  <c:v>14.269778575528001</c:v>
                </c:pt>
                <c:pt idx="53">
                  <c:v>16.0699228197835</c:v>
                </c:pt>
                <c:pt idx="54">
                  <c:v>18.355232565786199</c:v>
                </c:pt>
                <c:pt idx="55">
                  <c:v>21.3187237998455</c:v>
                </c:pt>
                <c:pt idx="56">
                  <c:v>24.909942543703298</c:v>
                </c:pt>
                <c:pt idx="57">
                  <c:v>29.364012631563099</c:v>
                </c:pt>
                <c:pt idx="58">
                  <c:v>34.860012633263601</c:v>
                </c:pt>
                <c:pt idx="59">
                  <c:v>41.689947938932399</c:v>
                </c:pt>
                <c:pt idx="60">
                  <c:v>49.997216776225599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8B-4A7C-B883-6E5CD5402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295456"/>
        <c:axId val="1611295872"/>
      </c:scatterChart>
      <c:valAx>
        <c:axId val="161129545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295872"/>
        <c:crosses val="autoZero"/>
        <c:crossBetween val="midCat"/>
      </c:valAx>
      <c:valAx>
        <c:axId val="1611295872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295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Bode Plot - Selected slope data points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27489658792650917"/>
                  <c:y val="-0.3552937364310942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Zmod!$C$44:$C$63</c:f>
              <c:numCache>
                <c:formatCode>General</c:formatCode>
                <c:ptCount val="20"/>
                <c:pt idx="0">
                  <c:v>7.9449149999999999</c:v>
                </c:pt>
                <c:pt idx="1">
                  <c:v>6.3173849999999998</c:v>
                </c:pt>
                <c:pt idx="2">
                  <c:v>5.008013</c:v>
                </c:pt>
                <c:pt idx="3">
                  <c:v>3.9457070000000001</c:v>
                </c:pt>
                <c:pt idx="4">
                  <c:v>3.158693</c:v>
                </c:pt>
                <c:pt idx="5">
                  <c:v>2.504006</c:v>
                </c:pt>
                <c:pt idx="6">
                  <c:v>1.9980819999999999</c:v>
                </c:pt>
                <c:pt idx="7">
                  <c:v>1.584686</c:v>
                </c:pt>
                <c:pt idx="8">
                  <c:v>1.2668919999999999</c:v>
                </c:pt>
                <c:pt idx="9">
                  <c:v>0.99904099999999996</c:v>
                </c:pt>
                <c:pt idx="10">
                  <c:v>0.79234280000000001</c:v>
                </c:pt>
                <c:pt idx="11">
                  <c:v>0.63344599999999995</c:v>
                </c:pt>
                <c:pt idx="12">
                  <c:v>0.50403229999999999</c:v>
                </c:pt>
                <c:pt idx="13">
                  <c:v>0.40064100000000002</c:v>
                </c:pt>
                <c:pt idx="14">
                  <c:v>0.31672299999999998</c:v>
                </c:pt>
                <c:pt idx="15">
                  <c:v>0.25201610000000002</c:v>
                </c:pt>
                <c:pt idx="16">
                  <c:v>0.20032050000000001</c:v>
                </c:pt>
                <c:pt idx="17">
                  <c:v>0.15889829999999999</c:v>
                </c:pt>
                <c:pt idx="18">
                  <c:v>0.12600810000000001</c:v>
                </c:pt>
                <c:pt idx="19">
                  <c:v>0.10016029999999999</c:v>
                </c:pt>
              </c:numCache>
            </c:numRef>
          </c:xVal>
          <c:yVal>
            <c:numRef>
              <c:f>Zmod!$D$44:$D$63</c:f>
              <c:numCache>
                <c:formatCode>0.00E+00</c:formatCode>
                <c:ptCount val="20"/>
                <c:pt idx="0">
                  <c:v>8.4120951697543802</c:v>
                </c:pt>
                <c:pt idx="1">
                  <c:v>8.5666983344189802</c:v>
                </c:pt>
                <c:pt idx="2">
                  <c:v>8.7327939742816501</c:v>
                </c:pt>
                <c:pt idx="3">
                  <c:v>8.9326252049059391</c:v>
                </c:pt>
                <c:pt idx="4">
                  <c:v>9.1936618780308095</c:v>
                </c:pt>
                <c:pt idx="5">
                  <c:v>9.5031685428328601</c:v>
                </c:pt>
                <c:pt idx="6">
                  <c:v>9.8738939523707607</c:v>
                </c:pt>
                <c:pt idx="7">
                  <c:v>10.3445475879564</c:v>
                </c:pt>
                <c:pt idx="8">
                  <c:v>10.9504574379621</c:v>
                </c:pt>
                <c:pt idx="9">
                  <c:v>11.8190751626398</c:v>
                </c:pt>
                <c:pt idx="10">
                  <c:v>12.8941153475209</c:v>
                </c:pt>
                <c:pt idx="11">
                  <c:v>14.269778575528001</c:v>
                </c:pt>
                <c:pt idx="12">
                  <c:v>16.0699228197835</c:v>
                </c:pt>
                <c:pt idx="13">
                  <c:v>18.355232565786199</c:v>
                </c:pt>
                <c:pt idx="14">
                  <c:v>21.3187237998455</c:v>
                </c:pt>
                <c:pt idx="15">
                  <c:v>24.909942543703298</c:v>
                </c:pt>
                <c:pt idx="16">
                  <c:v>29.364012631563099</c:v>
                </c:pt>
                <c:pt idx="17">
                  <c:v>34.860012633263601</c:v>
                </c:pt>
                <c:pt idx="18">
                  <c:v>41.689947938932399</c:v>
                </c:pt>
                <c:pt idx="19">
                  <c:v>49.997216776225599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7E-4930-A44C-244569048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295456"/>
        <c:axId val="1611295872"/>
      </c:scatterChart>
      <c:valAx>
        <c:axId val="161129545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295872"/>
        <c:crosses val="autoZero"/>
        <c:crossBetween val="midCat"/>
      </c:valAx>
      <c:valAx>
        <c:axId val="1611295872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295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323850</xdr:colOff>
      <xdr:row>1</xdr:row>
      <xdr:rowOff>149225</xdr:rowOff>
    </xdr:from>
    <xdr:to>
      <xdr:col>25</xdr:col>
      <xdr:colOff>19050</xdr:colOff>
      <xdr:row>16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DA8323-924C-4FB4-BFD1-B08A7BCA07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349250</xdr:colOff>
      <xdr:row>17</xdr:row>
      <xdr:rowOff>120650</xdr:rowOff>
    </xdr:from>
    <xdr:to>
      <xdr:col>25</xdr:col>
      <xdr:colOff>44450</xdr:colOff>
      <xdr:row>32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8C58D7D-3E0E-4E02-9D1A-C71E714221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368300</xdr:colOff>
      <xdr:row>1</xdr:row>
      <xdr:rowOff>152400</xdr:rowOff>
    </xdr:from>
    <xdr:to>
      <xdr:col>25</xdr:col>
      <xdr:colOff>63500</xdr:colOff>
      <xdr:row>16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BA38C6-0FD7-4CA3-8B6B-AD8C9B32C5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393700</xdr:colOff>
      <xdr:row>17</xdr:row>
      <xdr:rowOff>123825</xdr:rowOff>
    </xdr:from>
    <xdr:to>
      <xdr:col>25</xdr:col>
      <xdr:colOff>88900</xdr:colOff>
      <xdr:row>32</xdr:row>
      <xdr:rowOff>98425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31DA300-0534-49ED-93B5-D40EC657EE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323850</xdr:colOff>
      <xdr:row>1</xdr:row>
      <xdr:rowOff>149225</xdr:rowOff>
    </xdr:from>
    <xdr:to>
      <xdr:col>25</xdr:col>
      <xdr:colOff>19050</xdr:colOff>
      <xdr:row>16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966C4A7-80A1-4B62-B27F-B66747463C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349250</xdr:colOff>
      <xdr:row>17</xdr:row>
      <xdr:rowOff>120650</xdr:rowOff>
    </xdr:from>
    <xdr:to>
      <xdr:col>25</xdr:col>
      <xdr:colOff>44450</xdr:colOff>
      <xdr:row>32</xdr:row>
      <xdr:rowOff>95250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93AF3F4-C289-487A-B7EC-FEA92BAAC1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3175</xdr:colOff>
      <xdr:row>2</xdr:row>
      <xdr:rowOff>0</xdr:rowOff>
    </xdr:from>
    <xdr:to>
      <xdr:col>16</xdr:col>
      <xdr:colOff>561975</xdr:colOff>
      <xdr:row>26</xdr:row>
      <xdr:rowOff>66676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4EF9F0-B3C2-4F55-B144-45B1D82A62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27</xdr:row>
      <xdr:rowOff>161925</xdr:rowOff>
    </xdr:from>
    <xdr:to>
      <xdr:col>16</xdr:col>
      <xdr:colOff>571500</xdr:colOff>
      <xdr:row>52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D7A9E9-D5F2-49D7-B33F-4AD2B163B8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2158A-D72D-483C-B1D2-1A294D51F0DB}">
  <dimension ref="A1:Q169"/>
  <sheetViews>
    <sheetView tabSelected="1" topLeftCell="A16" workbookViewId="0">
      <selection activeCell="M31" sqref="M31"/>
    </sheetView>
  </sheetViews>
  <sheetFormatPr defaultRowHeight="14.5" x14ac:dyDescent="0.35"/>
  <cols>
    <col min="1" max="1" width="9.08984375" style="5" customWidth="1"/>
    <col min="2" max="2" width="9.1796875" style="5"/>
    <col min="3" max="3" width="11.1796875" style="1" bestFit="1" customWidth="1"/>
    <col min="16" max="17" width="8.7265625" style="13"/>
  </cols>
  <sheetData>
    <row r="1" spans="1:16" ht="15" thickBot="1" x14ac:dyDescent="0.4">
      <c r="A1" s="6" t="s">
        <v>0</v>
      </c>
      <c r="B1" s="10" t="s">
        <v>1</v>
      </c>
      <c r="C1" s="11" t="s">
        <v>2</v>
      </c>
      <c r="E1" s="9" t="s">
        <v>0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9" t="s">
        <v>0</v>
      </c>
      <c r="N1" s="12" t="s">
        <v>3</v>
      </c>
      <c r="P1" s="15"/>
    </row>
    <row r="2" spans="1:16" x14ac:dyDescent="0.35">
      <c r="A2" s="22">
        <v>1</v>
      </c>
      <c r="B2" s="4" t="s">
        <v>12</v>
      </c>
      <c r="C2" s="1">
        <v>-0.77500000000000002</v>
      </c>
      <c r="E2" s="2">
        <v>1</v>
      </c>
      <c r="F2" s="1">
        <f>C2</f>
        <v>-0.77500000000000002</v>
      </c>
      <c r="G2" s="1">
        <f>C3</f>
        <v>-0.73399999999999999</v>
      </c>
      <c r="H2" s="1">
        <f>C4</f>
        <v>-0.70499999999999996</v>
      </c>
      <c r="I2" s="1">
        <f>C5</f>
        <v>-0.69</v>
      </c>
      <c r="J2" s="1">
        <f>C6</f>
        <v>-0.74099999999999999</v>
      </c>
      <c r="K2" s="1">
        <f>C7</f>
        <v>-0.71199999999999997</v>
      </c>
      <c r="M2" s="2">
        <v>1</v>
      </c>
      <c r="N2" s="3">
        <f>AVERAGE(F2:K2)</f>
        <v>-0.72616666666666674</v>
      </c>
      <c r="O2">
        <f>STDEV(F2:K2)</f>
        <v>3.0406687860841868E-2</v>
      </c>
      <c r="P2" s="14"/>
    </row>
    <row r="3" spans="1:16" x14ac:dyDescent="0.35">
      <c r="A3" s="22"/>
      <c r="B3" s="4" t="s">
        <v>13</v>
      </c>
      <c r="C3" s="1">
        <v>-0.73399999999999999</v>
      </c>
      <c r="D3" s="1"/>
      <c r="E3" s="2">
        <v>2</v>
      </c>
      <c r="F3" s="1">
        <f>C8</f>
        <v>-0.82299999999999995</v>
      </c>
      <c r="G3" s="1">
        <f>C9</f>
        <v>-0.79700000000000004</v>
      </c>
      <c r="H3" s="1">
        <f>C10</f>
        <v>-0.80500000000000005</v>
      </c>
      <c r="I3" s="1">
        <f>C11</f>
        <v>-0.77700000000000002</v>
      </c>
      <c r="J3" s="1">
        <f>C12</f>
        <v>-0.77400000000000002</v>
      </c>
      <c r="K3" s="1">
        <f>C13</f>
        <v>-0.72799999999999998</v>
      </c>
      <c r="M3" s="2">
        <v>2</v>
      </c>
      <c r="N3" s="3">
        <f t="shared" ref="N3:N4" si="0">AVERAGE(F3:K3)</f>
        <v>-0.78400000000000014</v>
      </c>
      <c r="O3" s="8">
        <f t="shared" ref="O3" si="1">STDEV(F3:K3)</f>
        <v>3.2912003889158742E-2</v>
      </c>
      <c r="P3" s="14"/>
    </row>
    <row r="4" spans="1:16" x14ac:dyDescent="0.35">
      <c r="A4" s="22"/>
      <c r="B4" s="4" t="s">
        <v>14</v>
      </c>
      <c r="C4" s="1">
        <v>-0.70499999999999996</v>
      </c>
      <c r="E4" s="2">
        <v>3</v>
      </c>
      <c r="F4" s="1">
        <f>C14</f>
        <v>-0.84299999999999997</v>
      </c>
      <c r="G4" s="1">
        <f>C15</f>
        <v>-0.82</v>
      </c>
      <c r="H4" s="1">
        <f>C16</f>
        <v>-0.83099999999999996</v>
      </c>
      <c r="I4" s="1">
        <f>C17</f>
        <v>-0.81200000000000006</v>
      </c>
      <c r="J4" s="1">
        <f>C18</f>
        <v>-0.79400000000000004</v>
      </c>
      <c r="K4" s="1">
        <f>C19</f>
        <v>-0.747</v>
      </c>
      <c r="M4" s="2">
        <v>3</v>
      </c>
      <c r="N4" s="3">
        <f t="shared" si="0"/>
        <v>-0.80783333333333329</v>
      </c>
      <c r="O4" s="8">
        <f t="shared" ref="O4:O29" si="2">STDEV(F4:K4)</f>
        <v>3.4149182518278025E-2</v>
      </c>
      <c r="P4" s="14"/>
    </row>
    <row r="5" spans="1:16" x14ac:dyDescent="0.35">
      <c r="A5" s="22"/>
      <c r="B5" s="4" t="s">
        <v>15</v>
      </c>
      <c r="C5" s="1">
        <v>-0.69</v>
      </c>
      <c r="E5" s="2">
        <v>4</v>
      </c>
      <c r="F5" s="1">
        <f>C20</f>
        <v>-0.84799999999999998</v>
      </c>
      <c r="G5" s="1">
        <f>C21</f>
        <v>-0.83399999999999996</v>
      </c>
      <c r="H5" s="1">
        <f>C22</f>
        <v>-0.85099999999999998</v>
      </c>
      <c r="I5" s="1">
        <f>C23</f>
        <v>-0.83499999999999996</v>
      </c>
      <c r="J5" s="1">
        <f>C24</f>
        <v>-0.82499999999999996</v>
      </c>
      <c r="K5" s="1">
        <f>C25</f>
        <v>-0.78700000000000003</v>
      </c>
      <c r="M5" s="2">
        <v>4</v>
      </c>
      <c r="N5" s="3">
        <f t="shared" ref="N5:N29" si="3">AVERAGE(F5:K5)</f>
        <v>-0.83</v>
      </c>
      <c r="O5" s="8">
        <f t="shared" si="2"/>
        <v>2.3151673805580426E-2</v>
      </c>
      <c r="P5" s="14"/>
    </row>
    <row r="6" spans="1:16" x14ac:dyDescent="0.35">
      <c r="A6" s="22"/>
      <c r="B6" s="4" t="s">
        <v>16</v>
      </c>
      <c r="C6" s="1">
        <v>-0.74099999999999999</v>
      </c>
      <c r="E6" s="2">
        <v>5</v>
      </c>
      <c r="F6" s="1">
        <f>C26</f>
        <v>-0.83599999999999997</v>
      </c>
      <c r="G6" s="1">
        <f>C27</f>
        <v>-0.82599999999999996</v>
      </c>
      <c r="H6" s="1">
        <f>C28</f>
        <v>-0.83899999999999997</v>
      </c>
      <c r="I6" s="1">
        <f>C29</f>
        <v>-0.83799999999999997</v>
      </c>
      <c r="J6" s="1">
        <f>C30</f>
        <v>-0.82399999999999995</v>
      </c>
      <c r="K6" s="1">
        <f>C31</f>
        <v>-0.78500000000000003</v>
      </c>
      <c r="M6" s="2">
        <v>5</v>
      </c>
      <c r="N6" s="3">
        <f t="shared" si="3"/>
        <v>-0.82466666666666677</v>
      </c>
      <c r="O6" s="8">
        <f t="shared" si="2"/>
        <v>2.0432001044113756E-2</v>
      </c>
      <c r="P6" s="14"/>
    </row>
    <row r="7" spans="1:16" x14ac:dyDescent="0.35">
      <c r="A7" s="22"/>
      <c r="B7" s="4" t="s">
        <v>17</v>
      </c>
      <c r="C7" s="1">
        <v>-0.71199999999999997</v>
      </c>
      <c r="E7" s="2">
        <v>6</v>
      </c>
      <c r="F7" s="1">
        <f>C32</f>
        <v>-0.82699999999999996</v>
      </c>
      <c r="G7" s="1">
        <f>C33</f>
        <v>-0.81899999999999995</v>
      </c>
      <c r="H7" s="1">
        <f>C34</f>
        <v>-0.83599999999999997</v>
      </c>
      <c r="I7" s="1">
        <f>C35</f>
        <v>-0.83699999999999997</v>
      </c>
      <c r="J7" s="1">
        <f>C36</f>
        <v>-0.82</v>
      </c>
      <c r="K7" s="1">
        <f>C37</f>
        <v>-0.78700000000000003</v>
      </c>
      <c r="M7" s="2">
        <v>6</v>
      </c>
      <c r="N7" s="3">
        <f t="shared" si="3"/>
        <v>-0.82100000000000006</v>
      </c>
      <c r="O7" s="8">
        <f t="shared" si="2"/>
        <v>1.8319388636087154E-2</v>
      </c>
      <c r="P7" s="14"/>
    </row>
    <row r="8" spans="1:16" x14ac:dyDescent="0.35">
      <c r="A8" s="22">
        <v>2</v>
      </c>
      <c r="B8" s="4" t="s">
        <v>12</v>
      </c>
      <c r="C8" s="1">
        <v>-0.82299999999999995</v>
      </c>
      <c r="E8" s="2">
        <v>7</v>
      </c>
      <c r="F8" s="1">
        <f>C38</f>
        <v>-0.82499999999999996</v>
      </c>
      <c r="G8" s="1">
        <f>C39</f>
        <v>-0.81699999999999995</v>
      </c>
      <c r="H8" s="1">
        <f>C40</f>
        <v>-0.83799999999999997</v>
      </c>
      <c r="I8" s="1">
        <f>C41</f>
        <v>-0.83699999999999997</v>
      </c>
      <c r="J8" s="1">
        <f>C42</f>
        <v>-0.81899999999999995</v>
      </c>
      <c r="K8" s="1">
        <f>C43</f>
        <v>-0.78300000000000003</v>
      </c>
      <c r="M8" s="2">
        <v>7</v>
      </c>
      <c r="N8" s="3">
        <f t="shared" si="3"/>
        <v>-0.81983333333333341</v>
      </c>
      <c r="O8" s="8">
        <f t="shared" si="2"/>
        <v>2.0083990307373328E-2</v>
      </c>
      <c r="P8" s="14"/>
    </row>
    <row r="9" spans="1:16" x14ac:dyDescent="0.35">
      <c r="A9" s="22"/>
      <c r="B9" s="4" t="s">
        <v>13</v>
      </c>
      <c r="C9" s="1">
        <v>-0.79700000000000004</v>
      </c>
      <c r="D9" s="1"/>
      <c r="E9" s="2">
        <v>8</v>
      </c>
      <c r="F9" s="1">
        <f>C44</f>
        <v>-0.81799999999999995</v>
      </c>
      <c r="G9" s="1">
        <f>C45</f>
        <v>-0.80700000000000005</v>
      </c>
      <c r="H9" s="1">
        <f>C46</f>
        <v>-0.83099999999999996</v>
      </c>
      <c r="I9" s="1">
        <f>C47</f>
        <v>-0.83099999999999996</v>
      </c>
      <c r="J9" s="1">
        <f>C48</f>
        <v>-0.81200000000000006</v>
      </c>
      <c r="K9" s="1">
        <f>C49</f>
        <v>-0.77900000000000003</v>
      </c>
      <c r="M9" s="2">
        <v>8</v>
      </c>
      <c r="N9" s="3">
        <f t="shared" si="3"/>
        <v>-0.81300000000000006</v>
      </c>
      <c r="O9" s="8">
        <f t="shared" si="2"/>
        <v>1.9318385025669172E-2</v>
      </c>
      <c r="P9" s="14"/>
    </row>
    <row r="10" spans="1:16" x14ac:dyDescent="0.35">
      <c r="A10" s="22"/>
      <c r="B10" s="4" t="s">
        <v>14</v>
      </c>
      <c r="C10" s="1">
        <v>-0.80500000000000005</v>
      </c>
      <c r="E10" s="2">
        <v>9</v>
      </c>
      <c r="F10" s="1">
        <f>C50</f>
        <v>-0.81799999999999995</v>
      </c>
      <c r="G10" s="1">
        <f>C51</f>
        <v>-0.80800000000000005</v>
      </c>
      <c r="H10" s="1">
        <f>C52</f>
        <v>-0.83299999999999996</v>
      </c>
      <c r="I10" s="1">
        <f>C53</f>
        <v>-0.83199999999999996</v>
      </c>
      <c r="J10" s="1">
        <f>C54</f>
        <v>-0.81</v>
      </c>
      <c r="K10" s="1">
        <f>C55</f>
        <v>-0.77700000000000002</v>
      </c>
      <c r="M10" s="2">
        <v>9</v>
      </c>
      <c r="N10" s="3">
        <f t="shared" si="3"/>
        <v>-0.81299999999999983</v>
      </c>
      <c r="O10" s="8">
        <f t="shared" si="2"/>
        <v>2.0571825392998039E-2</v>
      </c>
      <c r="P10" s="14"/>
    </row>
    <row r="11" spans="1:16" x14ac:dyDescent="0.35">
      <c r="A11" s="22"/>
      <c r="B11" s="4" t="s">
        <v>15</v>
      </c>
      <c r="C11" s="1">
        <v>-0.77700000000000002</v>
      </c>
      <c r="D11" s="1"/>
      <c r="E11" s="2">
        <v>10</v>
      </c>
      <c r="F11" s="1">
        <f>C56</f>
        <v>-0.80900000000000005</v>
      </c>
      <c r="G11" s="1">
        <f>C57</f>
        <v>-0.79700000000000004</v>
      </c>
      <c r="H11" s="1">
        <f>C58</f>
        <v>-0.82399999999999995</v>
      </c>
      <c r="I11" s="1">
        <f>C59</f>
        <v>-0.82199999999999995</v>
      </c>
      <c r="J11" s="1">
        <f>C60</f>
        <v>-0.80100000000000005</v>
      </c>
      <c r="K11" s="1">
        <f>C61</f>
        <v>-0.76900000000000002</v>
      </c>
      <c r="M11" s="2">
        <v>10</v>
      </c>
      <c r="N11" s="3">
        <f t="shared" si="3"/>
        <v>-0.80366666666666664</v>
      </c>
      <c r="O11" s="8">
        <f t="shared" si="2"/>
        <v>2.0156057815621228E-2</v>
      </c>
      <c r="P11" s="14"/>
    </row>
    <row r="12" spans="1:16" x14ac:dyDescent="0.35">
      <c r="A12" s="22"/>
      <c r="B12" s="4" t="s">
        <v>16</v>
      </c>
      <c r="C12" s="1">
        <v>-0.77400000000000002</v>
      </c>
      <c r="E12" s="2">
        <v>11</v>
      </c>
      <c r="F12" s="1">
        <f>C62</f>
        <v>-0.76400000000000001</v>
      </c>
      <c r="G12" s="1">
        <f>C63</f>
        <v>-0.749</v>
      </c>
      <c r="H12" s="1">
        <f>C64</f>
        <v>-0.77300000000000002</v>
      </c>
      <c r="I12" s="1">
        <f>C65</f>
        <v>-0.76500000000000001</v>
      </c>
      <c r="J12" s="1">
        <f>C66</f>
        <v>-0.755</v>
      </c>
      <c r="K12" s="1">
        <f>C67</f>
        <v>-0.73199999999999998</v>
      </c>
      <c r="M12" s="2">
        <v>11</v>
      </c>
      <c r="N12" s="3">
        <f t="shared" si="3"/>
        <v>-0.75633333333333341</v>
      </c>
      <c r="O12" s="8">
        <f t="shared" si="2"/>
        <v>1.4555640372950516E-2</v>
      </c>
      <c r="P12" s="14"/>
    </row>
    <row r="13" spans="1:16" x14ac:dyDescent="0.35">
      <c r="A13" s="22"/>
      <c r="B13" s="4" t="s">
        <v>17</v>
      </c>
      <c r="C13" s="1">
        <v>-0.72799999999999998</v>
      </c>
      <c r="E13" s="2">
        <v>12</v>
      </c>
      <c r="F13" s="1">
        <f>C68</f>
        <v>-0.79500000000000004</v>
      </c>
      <c r="G13" s="1">
        <f>C69</f>
        <v>-0.77500000000000002</v>
      </c>
      <c r="H13" s="1">
        <f>C70</f>
        <v>-0.80500000000000005</v>
      </c>
      <c r="I13" s="1">
        <f>C71</f>
        <v>-0.80400000000000005</v>
      </c>
      <c r="J13" s="1">
        <f>C72</f>
        <v>-0.78800000000000003</v>
      </c>
      <c r="K13" s="1">
        <f>C73</f>
        <v>-0.76</v>
      </c>
      <c r="M13" s="2">
        <v>12</v>
      </c>
      <c r="N13" s="3">
        <f t="shared" si="3"/>
        <v>-0.78783333333333339</v>
      </c>
      <c r="O13" s="8">
        <f t="shared" si="2"/>
        <v>1.7588822208057801E-2</v>
      </c>
      <c r="P13" s="14"/>
    </row>
    <row r="14" spans="1:16" x14ac:dyDescent="0.35">
      <c r="A14" s="22">
        <v>3</v>
      </c>
      <c r="B14" s="4" t="s">
        <v>12</v>
      </c>
      <c r="C14" s="1">
        <v>-0.84299999999999997</v>
      </c>
      <c r="E14" s="2">
        <v>13</v>
      </c>
      <c r="F14" s="1">
        <f>C74</f>
        <v>-0.79300000000000004</v>
      </c>
      <c r="G14" s="1">
        <f>C75</f>
        <v>-0.78200000000000003</v>
      </c>
      <c r="H14" s="1">
        <f>C76</f>
        <v>-0.80700000000000005</v>
      </c>
      <c r="I14" s="1">
        <f>C77</f>
        <v>-0.80300000000000005</v>
      </c>
      <c r="J14" s="1">
        <f>C78</f>
        <v>-0.78400000000000003</v>
      </c>
      <c r="K14" s="1">
        <f>C79</f>
        <v>-0.754</v>
      </c>
      <c r="M14" s="2">
        <v>13</v>
      </c>
      <c r="N14" s="3">
        <f t="shared" si="3"/>
        <v>-0.78716666666666679</v>
      </c>
      <c r="O14" s="8">
        <f t="shared" si="2"/>
        <v>1.9051684090039583E-2</v>
      </c>
      <c r="P14" s="14"/>
    </row>
    <row r="15" spans="1:16" x14ac:dyDescent="0.35">
      <c r="A15" s="22"/>
      <c r="B15" s="4" t="s">
        <v>13</v>
      </c>
      <c r="C15" s="1">
        <v>-0.82</v>
      </c>
      <c r="E15" s="2">
        <v>14</v>
      </c>
      <c r="F15" s="1">
        <f>C80</f>
        <v>-0.79100000000000004</v>
      </c>
      <c r="G15" s="1">
        <f>C81</f>
        <v>-0.77700000000000002</v>
      </c>
      <c r="H15" s="1">
        <f>C82</f>
        <v>-0.80400000000000005</v>
      </c>
      <c r="I15" s="1">
        <f>C83</f>
        <v>-0.80100000000000005</v>
      </c>
      <c r="J15" s="1">
        <f>C84</f>
        <v>-0.78400000000000003</v>
      </c>
      <c r="K15" s="1">
        <f>C85</f>
        <v>-0.755</v>
      </c>
      <c r="M15" s="2">
        <v>14</v>
      </c>
      <c r="N15" s="3">
        <f t="shared" si="3"/>
        <v>-0.78533333333333333</v>
      </c>
      <c r="O15" s="8">
        <f t="shared" si="2"/>
        <v>1.7985179083530617E-2</v>
      </c>
      <c r="P15" s="14"/>
    </row>
    <row r="16" spans="1:16" x14ac:dyDescent="0.35">
      <c r="A16" s="22"/>
      <c r="B16" s="4" t="s">
        <v>14</v>
      </c>
      <c r="C16" s="1">
        <v>-0.83099999999999996</v>
      </c>
      <c r="E16" s="2">
        <v>15</v>
      </c>
      <c r="F16" s="1">
        <f>C86</f>
        <v>-0.79300000000000004</v>
      </c>
      <c r="G16" s="1">
        <f>C87</f>
        <v>-0.78300000000000003</v>
      </c>
      <c r="H16" s="1">
        <f>C88</f>
        <v>-0.80800000000000005</v>
      </c>
      <c r="I16" s="1">
        <f>C89</f>
        <v>-0.80700000000000005</v>
      </c>
      <c r="J16" s="1">
        <f>C90</f>
        <v>-0.78600000000000003</v>
      </c>
      <c r="K16" s="1">
        <f>C91</f>
        <v>-0.75600000000000001</v>
      </c>
      <c r="M16" s="2">
        <v>15</v>
      </c>
      <c r="N16" s="3">
        <f t="shared" si="3"/>
        <v>-0.78883333333333339</v>
      </c>
      <c r="O16" s="8">
        <f t="shared" si="2"/>
        <v>1.9156374047994241E-2</v>
      </c>
      <c r="P16" s="14"/>
    </row>
    <row r="17" spans="1:16" x14ac:dyDescent="0.35">
      <c r="A17" s="22"/>
      <c r="B17" s="4" t="s">
        <v>15</v>
      </c>
      <c r="C17" s="1">
        <v>-0.81200000000000006</v>
      </c>
      <c r="D17" s="1"/>
      <c r="E17" s="2">
        <v>16</v>
      </c>
      <c r="F17" s="1">
        <f>C92</f>
        <v>-0.79500000000000004</v>
      </c>
      <c r="G17" s="1">
        <f>C93</f>
        <v>-0.78500000000000003</v>
      </c>
      <c r="H17" s="1">
        <f>C94</f>
        <v>-0.80900000000000005</v>
      </c>
      <c r="I17" s="1">
        <f>C95</f>
        <v>-0.80800000000000005</v>
      </c>
      <c r="J17" s="1">
        <f>C96</f>
        <v>-0.78500000000000003</v>
      </c>
      <c r="K17" s="1">
        <f>C97</f>
        <v>-0.753</v>
      </c>
      <c r="M17" s="2">
        <v>16</v>
      </c>
      <c r="N17" s="3">
        <f t="shared" si="3"/>
        <v>-0.78916666666666668</v>
      </c>
      <c r="O17" s="8">
        <f t="shared" si="2"/>
        <v>2.0614719660152242E-2</v>
      </c>
      <c r="P17" s="14"/>
    </row>
    <row r="18" spans="1:16" x14ac:dyDescent="0.35">
      <c r="A18" s="22"/>
      <c r="B18" s="4" t="s">
        <v>16</v>
      </c>
      <c r="C18" s="1">
        <v>-0.79400000000000004</v>
      </c>
      <c r="E18" s="2">
        <v>17</v>
      </c>
      <c r="F18" s="1">
        <f>C98</f>
        <v>-0.79500000000000004</v>
      </c>
      <c r="G18" s="1">
        <f>C99</f>
        <v>-0.78600000000000003</v>
      </c>
      <c r="H18" s="1">
        <f>C100</f>
        <v>-0.80900000000000005</v>
      </c>
      <c r="I18" s="1">
        <f>C101</f>
        <v>-0.80800000000000005</v>
      </c>
      <c r="J18" s="1">
        <f>C102</f>
        <v>-0.78500000000000003</v>
      </c>
      <c r="K18" s="1">
        <f>C103</f>
        <v>-0.754</v>
      </c>
      <c r="M18" s="2">
        <v>17</v>
      </c>
      <c r="N18" s="3">
        <f t="shared" si="3"/>
        <v>-0.78949999999999998</v>
      </c>
      <c r="O18" s="8">
        <f t="shared" si="2"/>
        <v>2.0226220605936263E-2</v>
      </c>
      <c r="P18" s="14"/>
    </row>
    <row r="19" spans="1:16" x14ac:dyDescent="0.35">
      <c r="A19" s="22"/>
      <c r="B19" s="4" t="s">
        <v>17</v>
      </c>
      <c r="C19" s="1">
        <v>-0.747</v>
      </c>
      <c r="E19" s="2">
        <v>18</v>
      </c>
      <c r="F19" s="1">
        <f>C104</f>
        <v>-0.79400000000000004</v>
      </c>
      <c r="G19" s="1">
        <f>C105</f>
        <v>-0.78500000000000003</v>
      </c>
      <c r="H19" s="1">
        <f>C106</f>
        <v>-0.80600000000000005</v>
      </c>
      <c r="I19" s="1">
        <f>C107</f>
        <v>-0.80600000000000005</v>
      </c>
      <c r="J19" s="1">
        <f>C108</f>
        <v>-0.78400000000000003</v>
      </c>
      <c r="K19" s="1">
        <f>C109</f>
        <v>-0.754</v>
      </c>
      <c r="M19" s="2">
        <v>18</v>
      </c>
      <c r="N19" s="3">
        <f t="shared" si="3"/>
        <v>-0.78816666666666679</v>
      </c>
      <c r="O19" s="8">
        <f t="shared" si="2"/>
        <v>1.931234492925878E-2</v>
      </c>
      <c r="P19" s="14"/>
    </row>
    <row r="20" spans="1:16" x14ac:dyDescent="0.35">
      <c r="A20" s="22">
        <v>4</v>
      </c>
      <c r="B20" s="4" t="s">
        <v>12</v>
      </c>
      <c r="C20" s="1">
        <v>-0.84799999999999998</v>
      </c>
      <c r="E20" s="2">
        <v>19</v>
      </c>
      <c r="F20" s="1">
        <f>C110</f>
        <v>-0.79700000000000004</v>
      </c>
      <c r="G20" s="1">
        <f>C111</f>
        <v>-0.78700000000000003</v>
      </c>
      <c r="H20" s="1">
        <f>C112</f>
        <v>-0.80700000000000005</v>
      </c>
      <c r="I20" s="1">
        <f>C113</f>
        <v>-0.80900000000000005</v>
      </c>
      <c r="J20" s="1">
        <f>C114</f>
        <v>-0.78500000000000003</v>
      </c>
      <c r="K20" s="1">
        <f>C115</f>
        <v>-0.753</v>
      </c>
      <c r="M20" s="2">
        <v>19</v>
      </c>
      <c r="N20" s="3">
        <f t="shared" si="3"/>
        <v>-0.78966666666666674</v>
      </c>
      <c r="O20" s="8">
        <f t="shared" si="2"/>
        <v>2.0500406500034759E-2</v>
      </c>
      <c r="P20" s="14"/>
    </row>
    <row r="21" spans="1:16" x14ac:dyDescent="0.35">
      <c r="A21" s="22"/>
      <c r="B21" s="4" t="s">
        <v>13</v>
      </c>
      <c r="C21" s="1">
        <v>-0.83399999999999996</v>
      </c>
      <c r="E21" s="2">
        <v>20</v>
      </c>
      <c r="F21" s="1">
        <f>C116</f>
        <v>-0.80200000000000005</v>
      </c>
      <c r="G21" s="1">
        <f>C117</f>
        <v>-0.79300000000000004</v>
      </c>
      <c r="H21" s="1">
        <f>C118</f>
        <v>-0.81299999999999994</v>
      </c>
      <c r="I21" s="1">
        <f>C119</f>
        <v>-0.81599999999999995</v>
      </c>
      <c r="J21" s="1">
        <f>C120</f>
        <v>-0.79200000000000004</v>
      </c>
      <c r="K21" s="1">
        <f>C121</f>
        <v>-0.76100000000000001</v>
      </c>
      <c r="M21" s="2">
        <v>20</v>
      </c>
      <c r="N21" s="3">
        <f t="shared" si="3"/>
        <v>-0.79616666666666669</v>
      </c>
      <c r="O21" s="8">
        <f t="shared" si="2"/>
        <v>1.9873768305650186E-2</v>
      </c>
      <c r="P21" s="14"/>
    </row>
    <row r="22" spans="1:16" x14ac:dyDescent="0.35">
      <c r="A22" s="22"/>
      <c r="B22" s="4" t="s">
        <v>14</v>
      </c>
      <c r="C22" s="1">
        <v>-0.85099999999999998</v>
      </c>
      <c r="E22" s="2">
        <v>21</v>
      </c>
      <c r="F22" s="1">
        <f>C122</f>
        <v>-0.79500000000000004</v>
      </c>
      <c r="G22" s="1">
        <f>C123</f>
        <v>-0.78400000000000003</v>
      </c>
      <c r="H22" s="1">
        <f>C124</f>
        <v>-0.80800000000000005</v>
      </c>
      <c r="I22" s="1">
        <f>C125</f>
        <v>-0.80900000000000005</v>
      </c>
      <c r="J22" s="1">
        <f>C126</f>
        <v>-0.78900000000000003</v>
      </c>
      <c r="K22" s="1">
        <f>C127</f>
        <v>-0.76</v>
      </c>
      <c r="M22" s="2">
        <v>21</v>
      </c>
      <c r="N22" s="3">
        <f t="shared" si="3"/>
        <v>-0.7908333333333335</v>
      </c>
      <c r="O22" s="8">
        <f t="shared" si="2"/>
        <v>1.8126407991289041E-2</v>
      </c>
      <c r="P22" s="14"/>
    </row>
    <row r="23" spans="1:16" x14ac:dyDescent="0.35">
      <c r="A23" s="22"/>
      <c r="B23" s="4" t="s">
        <v>15</v>
      </c>
      <c r="C23" s="1">
        <v>-0.83499999999999996</v>
      </c>
      <c r="D23" s="1"/>
      <c r="E23" s="2">
        <v>22</v>
      </c>
      <c r="F23" s="1">
        <f>C128</f>
        <v>-0.79300000000000004</v>
      </c>
      <c r="G23" s="1">
        <f>C129</f>
        <v>-0.78700000000000003</v>
      </c>
      <c r="H23" s="1">
        <f>C130</f>
        <v>-0.80700000000000005</v>
      </c>
      <c r="I23" s="1">
        <f>C131</f>
        <v>-0.80600000000000005</v>
      </c>
      <c r="J23" s="1">
        <f>C132</f>
        <v>-0.78700000000000003</v>
      </c>
      <c r="K23" s="1">
        <f>C133</f>
        <v>-0.755</v>
      </c>
      <c r="M23" s="2">
        <v>22</v>
      </c>
      <c r="N23" s="3">
        <f t="shared" si="3"/>
        <v>-0.78916666666666668</v>
      </c>
      <c r="O23" s="8">
        <f t="shared" si="2"/>
        <v>1.8935856639367209E-2</v>
      </c>
      <c r="P23" s="14"/>
    </row>
    <row r="24" spans="1:16" x14ac:dyDescent="0.35">
      <c r="A24" s="22"/>
      <c r="B24" s="4" t="s">
        <v>16</v>
      </c>
      <c r="C24" s="1">
        <v>-0.82499999999999996</v>
      </c>
      <c r="E24" s="2">
        <v>23</v>
      </c>
      <c r="F24" s="1">
        <f>C134</f>
        <v>-0.79300000000000004</v>
      </c>
      <c r="G24" s="1">
        <f>C135</f>
        <v>-0.78600000000000003</v>
      </c>
      <c r="H24" s="1">
        <f>C136</f>
        <v>-0.80800000000000005</v>
      </c>
      <c r="I24" s="1">
        <f>C137</f>
        <v>-0.80600000000000005</v>
      </c>
      <c r="J24" s="1">
        <f>C138</f>
        <v>-0.78300000000000003</v>
      </c>
      <c r="K24" s="1">
        <f>C139</f>
        <v>-0.753</v>
      </c>
      <c r="M24" s="2">
        <v>23</v>
      </c>
      <c r="N24" s="3">
        <f t="shared" si="3"/>
        <v>-0.78816666666666668</v>
      </c>
      <c r="O24" s="8">
        <f t="shared" si="2"/>
        <v>2.0014161652856393E-2</v>
      </c>
      <c r="P24" s="14"/>
    </row>
    <row r="25" spans="1:16" x14ac:dyDescent="0.35">
      <c r="A25" s="22"/>
      <c r="B25" s="4" t="s">
        <v>17</v>
      </c>
      <c r="C25" s="1">
        <v>-0.78700000000000003</v>
      </c>
      <c r="E25" s="2">
        <v>24</v>
      </c>
      <c r="F25" s="1">
        <f>C140</f>
        <v>-0.79500000000000004</v>
      </c>
      <c r="G25" s="1">
        <f>C141</f>
        <v>-0.79</v>
      </c>
      <c r="H25" s="1">
        <f>C142</f>
        <v>-0.80900000000000005</v>
      </c>
      <c r="I25" s="1">
        <f>C143</f>
        <v>-0.81100000000000005</v>
      </c>
      <c r="J25" s="1">
        <f>C144</f>
        <v>-0.78600000000000003</v>
      </c>
      <c r="K25" s="1">
        <f>C145</f>
        <v>-0.753</v>
      </c>
      <c r="M25" s="2">
        <v>24</v>
      </c>
      <c r="N25" s="3">
        <f t="shared" si="3"/>
        <v>-0.79066666666666663</v>
      </c>
      <c r="O25" s="8">
        <f t="shared" si="2"/>
        <v>2.102062479249053E-2</v>
      </c>
      <c r="P25" s="14"/>
    </row>
    <row r="26" spans="1:16" x14ac:dyDescent="0.35">
      <c r="A26" s="22">
        <v>5</v>
      </c>
      <c r="B26" s="4" t="s">
        <v>12</v>
      </c>
      <c r="C26" s="1">
        <v>-0.83599999999999997</v>
      </c>
      <c r="E26" s="2">
        <v>25</v>
      </c>
      <c r="F26" s="1">
        <f>C146</f>
        <v>-0.79400000000000004</v>
      </c>
      <c r="G26" s="1">
        <f>C147</f>
        <v>-0.78800000000000003</v>
      </c>
      <c r="H26" s="1">
        <f>C148</f>
        <v>-0.80800000000000005</v>
      </c>
      <c r="I26" s="1">
        <f>C149</f>
        <v>-0.80900000000000005</v>
      </c>
      <c r="J26" s="1">
        <f>C150</f>
        <v>-0.78400000000000003</v>
      </c>
      <c r="K26" s="1">
        <f>C151</f>
        <v>-0.753</v>
      </c>
      <c r="M26" s="2">
        <v>25</v>
      </c>
      <c r="N26" s="3">
        <f t="shared" si="3"/>
        <v>-0.78933333333333344</v>
      </c>
      <c r="O26" s="8">
        <f t="shared" si="2"/>
        <v>2.0529653349890431E-2</v>
      </c>
      <c r="P26" s="14"/>
    </row>
    <row r="27" spans="1:16" x14ac:dyDescent="0.35">
      <c r="A27" s="22"/>
      <c r="B27" s="4" t="s">
        <v>13</v>
      </c>
      <c r="C27" s="1">
        <v>-0.82599999999999996</v>
      </c>
      <c r="E27" s="2">
        <v>26</v>
      </c>
      <c r="F27" s="1">
        <f>C152</f>
        <v>-0.746</v>
      </c>
      <c r="G27" s="1">
        <f>C153</f>
        <v>-0.73199999999999998</v>
      </c>
      <c r="H27" s="1">
        <f>C154</f>
        <v>-0.74299999999999999</v>
      </c>
      <c r="I27" s="1">
        <f>C155</f>
        <v>-0.73799999999999999</v>
      </c>
      <c r="J27" s="1">
        <f>C156</f>
        <v>-0.72099999999999997</v>
      </c>
      <c r="K27" s="1">
        <f>C157</f>
        <v>-0.68799999999999994</v>
      </c>
      <c r="M27" s="2">
        <v>26</v>
      </c>
      <c r="N27" s="3">
        <f t="shared" si="3"/>
        <v>-0.72800000000000009</v>
      </c>
      <c r="O27" s="8">
        <f t="shared" si="2"/>
        <v>2.1512786895239791E-2</v>
      </c>
      <c r="P27" s="14"/>
    </row>
    <row r="28" spans="1:16" x14ac:dyDescent="0.35">
      <c r="A28" s="22"/>
      <c r="B28" s="4" t="s">
        <v>14</v>
      </c>
      <c r="C28" s="1">
        <v>-0.83899999999999997</v>
      </c>
      <c r="E28" s="2">
        <v>27</v>
      </c>
      <c r="F28" s="1">
        <f>C158</f>
        <v>-0.63400000000000001</v>
      </c>
      <c r="G28" s="1">
        <f>C159</f>
        <v>-0.497</v>
      </c>
      <c r="H28" s="1">
        <f>C160</f>
        <v>-0.53800000000000003</v>
      </c>
      <c r="I28" s="1">
        <f>C161</f>
        <v>-0.45800000000000002</v>
      </c>
      <c r="J28" s="1">
        <f>C162</f>
        <v>-0.57199999999999995</v>
      </c>
      <c r="K28" s="1">
        <f>C163</f>
        <v>-0.54700000000000004</v>
      </c>
      <c r="M28" s="2">
        <v>27</v>
      </c>
      <c r="N28" s="3">
        <f t="shared" si="3"/>
        <v>-0.54100000000000004</v>
      </c>
      <c r="O28" s="8">
        <f t="shared" si="2"/>
        <v>6.0794736614282009E-2</v>
      </c>
      <c r="P28" s="14"/>
    </row>
    <row r="29" spans="1:16" x14ac:dyDescent="0.35">
      <c r="A29" s="22"/>
      <c r="B29" s="4" t="s">
        <v>15</v>
      </c>
      <c r="C29" s="1">
        <v>-0.83799999999999997</v>
      </c>
      <c r="E29" s="2">
        <v>28</v>
      </c>
      <c r="F29" s="1">
        <f>C164</f>
        <v>-0.48599999999999999</v>
      </c>
      <c r="G29" s="1">
        <f>C165</f>
        <v>-0.29099999999999998</v>
      </c>
      <c r="H29" s="1">
        <f>C166</f>
        <v>-0.37</v>
      </c>
      <c r="I29" s="1">
        <f>C167</f>
        <v>-0.247</v>
      </c>
      <c r="J29" s="1">
        <f>C168</f>
        <v>-0.35699999999999998</v>
      </c>
      <c r="K29" s="1">
        <f>C169</f>
        <v>-0.38900000000000001</v>
      </c>
      <c r="M29" s="2">
        <v>28</v>
      </c>
      <c r="N29" s="3">
        <f t="shared" si="3"/>
        <v>-0.35666666666666663</v>
      </c>
      <c r="O29" s="8">
        <f t="shared" si="2"/>
        <v>8.2812237420967563E-2</v>
      </c>
      <c r="P29" s="14"/>
    </row>
    <row r="30" spans="1:16" x14ac:dyDescent="0.35">
      <c r="A30" s="22"/>
      <c r="B30" s="4" t="s">
        <v>16</v>
      </c>
      <c r="C30" s="1">
        <v>-0.82399999999999995</v>
      </c>
    </row>
    <row r="31" spans="1:16" x14ac:dyDescent="0.35">
      <c r="A31" s="22"/>
      <c r="B31" s="4" t="s">
        <v>17</v>
      </c>
      <c r="C31" s="1">
        <v>-0.78500000000000003</v>
      </c>
    </row>
    <row r="32" spans="1:16" x14ac:dyDescent="0.35">
      <c r="A32" s="22">
        <v>6</v>
      </c>
      <c r="B32" s="4" t="s">
        <v>12</v>
      </c>
      <c r="C32" s="1">
        <v>-0.82699999999999996</v>
      </c>
    </row>
    <row r="33" spans="1:3" x14ac:dyDescent="0.35">
      <c r="A33" s="22"/>
      <c r="B33" s="4" t="s">
        <v>13</v>
      </c>
      <c r="C33" s="1">
        <v>-0.81899999999999995</v>
      </c>
    </row>
    <row r="34" spans="1:3" x14ac:dyDescent="0.35">
      <c r="A34" s="22"/>
      <c r="B34" s="4" t="s">
        <v>14</v>
      </c>
      <c r="C34" s="1">
        <v>-0.83599999999999997</v>
      </c>
    </row>
    <row r="35" spans="1:3" x14ac:dyDescent="0.35">
      <c r="A35" s="22"/>
      <c r="B35" s="4" t="s">
        <v>15</v>
      </c>
      <c r="C35" s="1">
        <v>-0.83699999999999997</v>
      </c>
    </row>
    <row r="36" spans="1:3" x14ac:dyDescent="0.35">
      <c r="A36" s="22"/>
      <c r="B36" s="4" t="s">
        <v>16</v>
      </c>
      <c r="C36" s="1">
        <v>-0.82</v>
      </c>
    </row>
    <row r="37" spans="1:3" ht="15" thickBot="1" x14ac:dyDescent="0.4">
      <c r="A37" s="23"/>
      <c r="B37" s="4" t="s">
        <v>17</v>
      </c>
      <c r="C37" s="1">
        <v>-0.78700000000000003</v>
      </c>
    </row>
    <row r="38" spans="1:3" x14ac:dyDescent="0.35">
      <c r="A38" s="21">
        <v>7</v>
      </c>
      <c r="B38" s="4" t="s">
        <v>12</v>
      </c>
      <c r="C38" s="1">
        <v>-0.82499999999999996</v>
      </c>
    </row>
    <row r="39" spans="1:3" x14ac:dyDescent="0.35">
      <c r="A39" s="21"/>
      <c r="B39" s="4" t="s">
        <v>13</v>
      </c>
      <c r="C39" s="1">
        <v>-0.81699999999999995</v>
      </c>
    </row>
    <row r="40" spans="1:3" x14ac:dyDescent="0.35">
      <c r="A40" s="21"/>
      <c r="B40" s="4" t="s">
        <v>14</v>
      </c>
      <c r="C40" s="1">
        <v>-0.83799999999999997</v>
      </c>
    </row>
    <row r="41" spans="1:3" x14ac:dyDescent="0.35">
      <c r="A41" s="21"/>
      <c r="B41" s="4" t="s">
        <v>15</v>
      </c>
      <c r="C41" s="1">
        <v>-0.83699999999999997</v>
      </c>
    </row>
    <row r="42" spans="1:3" x14ac:dyDescent="0.35">
      <c r="A42" s="21"/>
      <c r="B42" s="4" t="s">
        <v>16</v>
      </c>
      <c r="C42" s="1">
        <v>-0.81899999999999995</v>
      </c>
    </row>
    <row r="43" spans="1:3" x14ac:dyDescent="0.35">
      <c r="A43" s="21"/>
      <c r="B43" s="4" t="s">
        <v>17</v>
      </c>
      <c r="C43" s="1">
        <v>-0.78300000000000003</v>
      </c>
    </row>
    <row r="44" spans="1:3" x14ac:dyDescent="0.35">
      <c r="A44" s="21">
        <v>8</v>
      </c>
      <c r="B44" s="4" t="s">
        <v>12</v>
      </c>
      <c r="C44" s="1">
        <v>-0.81799999999999995</v>
      </c>
    </row>
    <row r="45" spans="1:3" x14ac:dyDescent="0.35">
      <c r="A45" s="21"/>
      <c r="B45" s="4" t="s">
        <v>13</v>
      </c>
      <c r="C45" s="1">
        <v>-0.80700000000000005</v>
      </c>
    </row>
    <row r="46" spans="1:3" x14ac:dyDescent="0.35">
      <c r="A46" s="21"/>
      <c r="B46" s="4" t="s">
        <v>14</v>
      </c>
      <c r="C46" s="1">
        <v>-0.83099999999999996</v>
      </c>
    </row>
    <row r="47" spans="1:3" x14ac:dyDescent="0.35">
      <c r="A47" s="21"/>
      <c r="B47" s="4" t="s">
        <v>15</v>
      </c>
      <c r="C47" s="1">
        <v>-0.83099999999999996</v>
      </c>
    </row>
    <row r="48" spans="1:3" x14ac:dyDescent="0.35">
      <c r="A48" s="21"/>
      <c r="B48" s="4" t="s">
        <v>16</v>
      </c>
      <c r="C48" s="1">
        <v>-0.81200000000000006</v>
      </c>
    </row>
    <row r="49" spans="1:3" x14ac:dyDescent="0.35">
      <c r="A49" s="21"/>
      <c r="B49" s="4" t="s">
        <v>17</v>
      </c>
      <c r="C49" s="1">
        <v>-0.77900000000000003</v>
      </c>
    </row>
    <row r="50" spans="1:3" x14ac:dyDescent="0.35">
      <c r="A50" s="21">
        <v>9</v>
      </c>
      <c r="B50" s="4" t="s">
        <v>12</v>
      </c>
      <c r="C50" s="1">
        <v>-0.81799999999999995</v>
      </c>
    </row>
    <row r="51" spans="1:3" x14ac:dyDescent="0.35">
      <c r="A51" s="21"/>
      <c r="B51" s="4" t="s">
        <v>13</v>
      </c>
      <c r="C51" s="1">
        <v>-0.80800000000000005</v>
      </c>
    </row>
    <row r="52" spans="1:3" x14ac:dyDescent="0.35">
      <c r="A52" s="21"/>
      <c r="B52" s="4" t="s">
        <v>14</v>
      </c>
      <c r="C52" s="1">
        <v>-0.83299999999999996</v>
      </c>
    </row>
    <row r="53" spans="1:3" x14ac:dyDescent="0.35">
      <c r="A53" s="21"/>
      <c r="B53" s="4" t="s">
        <v>15</v>
      </c>
      <c r="C53" s="1">
        <v>-0.83199999999999996</v>
      </c>
    </row>
    <row r="54" spans="1:3" x14ac:dyDescent="0.35">
      <c r="A54" s="21"/>
      <c r="B54" s="4" t="s">
        <v>16</v>
      </c>
      <c r="C54" s="1">
        <v>-0.81</v>
      </c>
    </row>
    <row r="55" spans="1:3" x14ac:dyDescent="0.35">
      <c r="A55" s="21"/>
      <c r="B55" s="4" t="s">
        <v>17</v>
      </c>
      <c r="C55" s="1">
        <v>-0.77700000000000002</v>
      </c>
    </row>
    <row r="56" spans="1:3" x14ac:dyDescent="0.35">
      <c r="A56" s="21">
        <v>10</v>
      </c>
      <c r="B56" s="4" t="s">
        <v>12</v>
      </c>
      <c r="C56" s="1">
        <v>-0.80900000000000005</v>
      </c>
    </row>
    <row r="57" spans="1:3" x14ac:dyDescent="0.35">
      <c r="A57" s="21"/>
      <c r="B57" s="4" t="s">
        <v>13</v>
      </c>
      <c r="C57" s="1">
        <v>-0.79700000000000004</v>
      </c>
    </row>
    <row r="58" spans="1:3" x14ac:dyDescent="0.35">
      <c r="A58" s="21"/>
      <c r="B58" s="4" t="s">
        <v>14</v>
      </c>
      <c r="C58" s="1">
        <v>-0.82399999999999995</v>
      </c>
    </row>
    <row r="59" spans="1:3" x14ac:dyDescent="0.35">
      <c r="A59" s="21"/>
      <c r="B59" s="4" t="s">
        <v>15</v>
      </c>
      <c r="C59" s="1">
        <v>-0.82199999999999995</v>
      </c>
    </row>
    <row r="60" spans="1:3" x14ac:dyDescent="0.35">
      <c r="A60" s="21"/>
      <c r="B60" s="4" t="s">
        <v>16</v>
      </c>
      <c r="C60" s="1">
        <v>-0.80100000000000005</v>
      </c>
    </row>
    <row r="61" spans="1:3" x14ac:dyDescent="0.35">
      <c r="A61" s="21"/>
      <c r="B61" s="4" t="s">
        <v>17</v>
      </c>
      <c r="C61" s="1">
        <v>-0.76900000000000002</v>
      </c>
    </row>
    <row r="62" spans="1:3" x14ac:dyDescent="0.35">
      <c r="A62" s="21">
        <v>11</v>
      </c>
      <c r="B62" s="4" t="s">
        <v>12</v>
      </c>
      <c r="C62" s="1">
        <v>-0.76400000000000001</v>
      </c>
    </row>
    <row r="63" spans="1:3" x14ac:dyDescent="0.35">
      <c r="A63" s="21"/>
      <c r="B63" s="4" t="s">
        <v>13</v>
      </c>
      <c r="C63" s="1">
        <v>-0.749</v>
      </c>
    </row>
    <row r="64" spans="1:3" x14ac:dyDescent="0.35">
      <c r="A64" s="21"/>
      <c r="B64" s="4" t="s">
        <v>14</v>
      </c>
      <c r="C64" s="1">
        <v>-0.77300000000000002</v>
      </c>
    </row>
    <row r="65" spans="1:3" x14ac:dyDescent="0.35">
      <c r="A65" s="21"/>
      <c r="B65" s="4" t="s">
        <v>15</v>
      </c>
      <c r="C65" s="1">
        <v>-0.76500000000000001</v>
      </c>
    </row>
    <row r="66" spans="1:3" x14ac:dyDescent="0.35">
      <c r="A66" s="21"/>
      <c r="B66" s="4" t="s">
        <v>16</v>
      </c>
      <c r="C66" s="1">
        <v>-0.755</v>
      </c>
    </row>
    <row r="67" spans="1:3" x14ac:dyDescent="0.35">
      <c r="A67" s="21"/>
      <c r="B67" s="4" t="s">
        <v>17</v>
      </c>
      <c r="C67" s="1">
        <v>-0.73199999999999998</v>
      </c>
    </row>
    <row r="68" spans="1:3" x14ac:dyDescent="0.35">
      <c r="A68" s="21">
        <v>12</v>
      </c>
      <c r="B68" s="4" t="s">
        <v>12</v>
      </c>
      <c r="C68" s="1">
        <v>-0.79500000000000004</v>
      </c>
    </row>
    <row r="69" spans="1:3" x14ac:dyDescent="0.35">
      <c r="A69" s="21"/>
      <c r="B69" s="4" t="s">
        <v>13</v>
      </c>
      <c r="C69" s="1">
        <v>-0.77500000000000002</v>
      </c>
    </row>
    <row r="70" spans="1:3" x14ac:dyDescent="0.35">
      <c r="A70" s="21"/>
      <c r="B70" s="4" t="s">
        <v>14</v>
      </c>
      <c r="C70" s="1">
        <v>-0.80500000000000005</v>
      </c>
    </row>
    <row r="71" spans="1:3" x14ac:dyDescent="0.35">
      <c r="A71" s="21"/>
      <c r="B71" s="4" t="s">
        <v>15</v>
      </c>
      <c r="C71" s="1">
        <v>-0.80400000000000005</v>
      </c>
    </row>
    <row r="72" spans="1:3" x14ac:dyDescent="0.35">
      <c r="A72" s="21"/>
      <c r="B72" s="4" t="s">
        <v>16</v>
      </c>
      <c r="C72" s="1">
        <v>-0.78800000000000003</v>
      </c>
    </row>
    <row r="73" spans="1:3" x14ac:dyDescent="0.35">
      <c r="A73" s="21"/>
      <c r="B73" s="4" t="s">
        <v>17</v>
      </c>
      <c r="C73" s="1">
        <v>-0.76</v>
      </c>
    </row>
    <row r="74" spans="1:3" x14ac:dyDescent="0.35">
      <c r="A74" s="21">
        <v>13</v>
      </c>
      <c r="B74" s="4" t="s">
        <v>12</v>
      </c>
      <c r="C74" s="1">
        <v>-0.79300000000000004</v>
      </c>
    </row>
    <row r="75" spans="1:3" x14ac:dyDescent="0.35">
      <c r="A75" s="21"/>
      <c r="B75" s="4" t="s">
        <v>13</v>
      </c>
      <c r="C75" s="1">
        <v>-0.78200000000000003</v>
      </c>
    </row>
    <row r="76" spans="1:3" x14ac:dyDescent="0.35">
      <c r="A76" s="21"/>
      <c r="B76" s="4" t="s">
        <v>14</v>
      </c>
      <c r="C76" s="1">
        <v>-0.80700000000000005</v>
      </c>
    </row>
    <row r="77" spans="1:3" x14ac:dyDescent="0.35">
      <c r="A77" s="21"/>
      <c r="B77" s="4" t="s">
        <v>15</v>
      </c>
      <c r="C77" s="1">
        <v>-0.80300000000000005</v>
      </c>
    </row>
    <row r="78" spans="1:3" x14ac:dyDescent="0.35">
      <c r="A78" s="21"/>
      <c r="B78" s="4" t="s">
        <v>16</v>
      </c>
      <c r="C78" s="1">
        <v>-0.78400000000000003</v>
      </c>
    </row>
    <row r="79" spans="1:3" x14ac:dyDescent="0.35">
      <c r="A79" s="21"/>
      <c r="B79" s="4" t="s">
        <v>17</v>
      </c>
      <c r="C79" s="1">
        <v>-0.754</v>
      </c>
    </row>
    <row r="80" spans="1:3" x14ac:dyDescent="0.35">
      <c r="A80" s="21">
        <v>14</v>
      </c>
      <c r="B80" s="4" t="s">
        <v>12</v>
      </c>
      <c r="C80" s="1">
        <v>-0.79100000000000004</v>
      </c>
    </row>
    <row r="81" spans="1:3" x14ac:dyDescent="0.35">
      <c r="A81" s="21"/>
      <c r="B81" s="4" t="s">
        <v>13</v>
      </c>
      <c r="C81" s="1">
        <v>-0.77700000000000002</v>
      </c>
    </row>
    <row r="82" spans="1:3" x14ac:dyDescent="0.35">
      <c r="A82" s="21"/>
      <c r="B82" s="4" t="s">
        <v>14</v>
      </c>
      <c r="C82" s="1">
        <v>-0.80400000000000005</v>
      </c>
    </row>
    <row r="83" spans="1:3" x14ac:dyDescent="0.35">
      <c r="A83" s="21"/>
      <c r="B83" s="4" t="s">
        <v>15</v>
      </c>
      <c r="C83" s="1">
        <v>-0.80100000000000005</v>
      </c>
    </row>
    <row r="84" spans="1:3" x14ac:dyDescent="0.35">
      <c r="A84" s="21"/>
      <c r="B84" s="4" t="s">
        <v>16</v>
      </c>
      <c r="C84" s="1">
        <v>-0.78400000000000003</v>
      </c>
    </row>
    <row r="85" spans="1:3" x14ac:dyDescent="0.35">
      <c r="A85" s="21"/>
      <c r="B85" s="4" t="s">
        <v>17</v>
      </c>
      <c r="C85" s="1">
        <v>-0.755</v>
      </c>
    </row>
    <row r="86" spans="1:3" x14ac:dyDescent="0.35">
      <c r="A86" s="21">
        <v>15</v>
      </c>
      <c r="B86" s="4" t="s">
        <v>12</v>
      </c>
      <c r="C86" s="1">
        <v>-0.79300000000000004</v>
      </c>
    </row>
    <row r="87" spans="1:3" x14ac:dyDescent="0.35">
      <c r="A87" s="21"/>
      <c r="B87" s="4" t="s">
        <v>13</v>
      </c>
      <c r="C87" s="1">
        <v>-0.78300000000000003</v>
      </c>
    </row>
    <row r="88" spans="1:3" x14ac:dyDescent="0.35">
      <c r="A88" s="21"/>
      <c r="B88" s="4" t="s">
        <v>14</v>
      </c>
      <c r="C88" s="1">
        <v>-0.80800000000000005</v>
      </c>
    </row>
    <row r="89" spans="1:3" x14ac:dyDescent="0.35">
      <c r="A89" s="21"/>
      <c r="B89" s="4" t="s">
        <v>15</v>
      </c>
      <c r="C89" s="1">
        <v>-0.80700000000000005</v>
      </c>
    </row>
    <row r="90" spans="1:3" x14ac:dyDescent="0.35">
      <c r="A90" s="21"/>
      <c r="B90" s="4" t="s">
        <v>16</v>
      </c>
      <c r="C90" s="1">
        <v>-0.78600000000000003</v>
      </c>
    </row>
    <row r="91" spans="1:3" x14ac:dyDescent="0.35">
      <c r="A91" s="21"/>
      <c r="B91" s="4" t="s">
        <v>17</v>
      </c>
      <c r="C91" s="1">
        <v>-0.75600000000000001</v>
      </c>
    </row>
    <row r="92" spans="1:3" x14ac:dyDescent="0.35">
      <c r="A92" s="21">
        <v>16</v>
      </c>
      <c r="B92" s="4" t="s">
        <v>12</v>
      </c>
      <c r="C92" s="1">
        <v>-0.79500000000000004</v>
      </c>
    </row>
    <row r="93" spans="1:3" x14ac:dyDescent="0.35">
      <c r="A93" s="21"/>
      <c r="B93" s="4" t="s">
        <v>13</v>
      </c>
      <c r="C93" s="1">
        <v>-0.78500000000000003</v>
      </c>
    </row>
    <row r="94" spans="1:3" x14ac:dyDescent="0.35">
      <c r="A94" s="21"/>
      <c r="B94" s="4" t="s">
        <v>14</v>
      </c>
      <c r="C94" s="1">
        <v>-0.80900000000000005</v>
      </c>
    </row>
    <row r="95" spans="1:3" x14ac:dyDescent="0.35">
      <c r="A95" s="21"/>
      <c r="B95" s="4" t="s">
        <v>15</v>
      </c>
      <c r="C95" s="1">
        <v>-0.80800000000000005</v>
      </c>
    </row>
    <row r="96" spans="1:3" x14ac:dyDescent="0.35">
      <c r="A96" s="21"/>
      <c r="B96" s="4" t="s">
        <v>16</v>
      </c>
      <c r="C96" s="1">
        <v>-0.78500000000000003</v>
      </c>
    </row>
    <row r="97" spans="1:3" x14ac:dyDescent="0.35">
      <c r="A97" s="21"/>
      <c r="B97" s="4" t="s">
        <v>17</v>
      </c>
      <c r="C97" s="1">
        <v>-0.753</v>
      </c>
    </row>
    <row r="98" spans="1:3" x14ac:dyDescent="0.35">
      <c r="A98" s="21">
        <v>17</v>
      </c>
      <c r="B98" s="4" t="s">
        <v>12</v>
      </c>
      <c r="C98" s="1">
        <v>-0.79500000000000004</v>
      </c>
    </row>
    <row r="99" spans="1:3" x14ac:dyDescent="0.35">
      <c r="A99" s="21"/>
      <c r="B99" s="4" t="s">
        <v>13</v>
      </c>
      <c r="C99" s="1">
        <v>-0.78600000000000003</v>
      </c>
    </row>
    <row r="100" spans="1:3" x14ac:dyDescent="0.35">
      <c r="A100" s="21"/>
      <c r="B100" s="4" t="s">
        <v>14</v>
      </c>
      <c r="C100" s="1">
        <v>-0.80900000000000005</v>
      </c>
    </row>
    <row r="101" spans="1:3" x14ac:dyDescent="0.35">
      <c r="A101" s="21"/>
      <c r="B101" s="4" t="s">
        <v>15</v>
      </c>
      <c r="C101" s="1">
        <v>-0.80800000000000005</v>
      </c>
    </row>
    <row r="102" spans="1:3" x14ac:dyDescent="0.35">
      <c r="A102" s="21"/>
      <c r="B102" s="4" t="s">
        <v>16</v>
      </c>
      <c r="C102" s="1">
        <v>-0.78500000000000003</v>
      </c>
    </row>
    <row r="103" spans="1:3" x14ac:dyDescent="0.35">
      <c r="A103" s="21"/>
      <c r="B103" s="4" t="s">
        <v>17</v>
      </c>
      <c r="C103" s="1">
        <v>-0.754</v>
      </c>
    </row>
    <row r="104" spans="1:3" x14ac:dyDescent="0.35">
      <c r="A104" s="21">
        <v>18</v>
      </c>
      <c r="B104" s="4" t="s">
        <v>12</v>
      </c>
      <c r="C104" s="1">
        <v>-0.79400000000000004</v>
      </c>
    </row>
    <row r="105" spans="1:3" x14ac:dyDescent="0.35">
      <c r="A105" s="21"/>
      <c r="B105" s="4" t="s">
        <v>13</v>
      </c>
      <c r="C105" s="1">
        <v>-0.78500000000000003</v>
      </c>
    </row>
    <row r="106" spans="1:3" x14ac:dyDescent="0.35">
      <c r="A106" s="21"/>
      <c r="B106" s="4" t="s">
        <v>14</v>
      </c>
      <c r="C106" s="1">
        <v>-0.80600000000000005</v>
      </c>
    </row>
    <row r="107" spans="1:3" x14ac:dyDescent="0.35">
      <c r="A107" s="21"/>
      <c r="B107" s="4" t="s">
        <v>15</v>
      </c>
      <c r="C107" s="1">
        <v>-0.80600000000000005</v>
      </c>
    </row>
    <row r="108" spans="1:3" x14ac:dyDescent="0.35">
      <c r="A108" s="21"/>
      <c r="B108" s="4" t="s">
        <v>16</v>
      </c>
      <c r="C108" s="1">
        <v>-0.78400000000000003</v>
      </c>
    </row>
    <row r="109" spans="1:3" x14ac:dyDescent="0.35">
      <c r="A109" s="21"/>
      <c r="B109" s="4" t="s">
        <v>17</v>
      </c>
      <c r="C109" s="1">
        <v>-0.754</v>
      </c>
    </row>
    <row r="110" spans="1:3" x14ac:dyDescent="0.35">
      <c r="A110" s="21">
        <v>19</v>
      </c>
      <c r="B110" s="4" t="s">
        <v>12</v>
      </c>
      <c r="C110" s="1">
        <v>-0.79700000000000004</v>
      </c>
    </row>
    <row r="111" spans="1:3" x14ac:dyDescent="0.35">
      <c r="A111" s="21"/>
      <c r="B111" s="4" t="s">
        <v>13</v>
      </c>
      <c r="C111" s="1">
        <v>-0.78700000000000003</v>
      </c>
    </row>
    <row r="112" spans="1:3" x14ac:dyDescent="0.35">
      <c r="A112" s="21"/>
      <c r="B112" s="4" t="s">
        <v>14</v>
      </c>
      <c r="C112" s="1">
        <v>-0.80700000000000005</v>
      </c>
    </row>
    <row r="113" spans="1:3" x14ac:dyDescent="0.35">
      <c r="A113" s="21"/>
      <c r="B113" s="4" t="s">
        <v>15</v>
      </c>
      <c r="C113" s="1">
        <v>-0.80900000000000005</v>
      </c>
    </row>
    <row r="114" spans="1:3" x14ac:dyDescent="0.35">
      <c r="A114" s="21"/>
      <c r="B114" s="4" t="s">
        <v>16</v>
      </c>
      <c r="C114" s="1">
        <v>-0.78500000000000003</v>
      </c>
    </row>
    <row r="115" spans="1:3" x14ac:dyDescent="0.35">
      <c r="A115" s="21"/>
      <c r="B115" s="4" t="s">
        <v>17</v>
      </c>
      <c r="C115" s="1">
        <v>-0.753</v>
      </c>
    </row>
    <row r="116" spans="1:3" x14ac:dyDescent="0.35">
      <c r="A116" s="21">
        <v>20</v>
      </c>
      <c r="B116" s="4" t="s">
        <v>12</v>
      </c>
      <c r="C116" s="1">
        <v>-0.80200000000000005</v>
      </c>
    </row>
    <row r="117" spans="1:3" x14ac:dyDescent="0.35">
      <c r="A117" s="21"/>
      <c r="B117" s="4" t="s">
        <v>13</v>
      </c>
      <c r="C117" s="1">
        <v>-0.79300000000000004</v>
      </c>
    </row>
    <row r="118" spans="1:3" x14ac:dyDescent="0.35">
      <c r="A118" s="21"/>
      <c r="B118" s="4" t="s">
        <v>14</v>
      </c>
      <c r="C118" s="1">
        <v>-0.81299999999999994</v>
      </c>
    </row>
    <row r="119" spans="1:3" x14ac:dyDescent="0.35">
      <c r="A119" s="21"/>
      <c r="B119" s="4" t="s">
        <v>15</v>
      </c>
      <c r="C119" s="1">
        <v>-0.81599999999999995</v>
      </c>
    </row>
    <row r="120" spans="1:3" x14ac:dyDescent="0.35">
      <c r="A120" s="21"/>
      <c r="B120" s="4" t="s">
        <v>16</v>
      </c>
      <c r="C120" s="1">
        <v>-0.79200000000000004</v>
      </c>
    </row>
    <row r="121" spans="1:3" x14ac:dyDescent="0.35">
      <c r="A121" s="21"/>
      <c r="B121" s="4" t="s">
        <v>17</v>
      </c>
      <c r="C121" s="1">
        <v>-0.76100000000000001</v>
      </c>
    </row>
    <row r="122" spans="1:3" x14ac:dyDescent="0.35">
      <c r="A122" s="21">
        <v>21</v>
      </c>
      <c r="B122" s="4" t="s">
        <v>12</v>
      </c>
      <c r="C122" s="1">
        <v>-0.79500000000000004</v>
      </c>
    </row>
    <row r="123" spans="1:3" x14ac:dyDescent="0.35">
      <c r="A123" s="21"/>
      <c r="B123" s="4" t="s">
        <v>13</v>
      </c>
      <c r="C123" s="1">
        <v>-0.78400000000000003</v>
      </c>
    </row>
    <row r="124" spans="1:3" x14ac:dyDescent="0.35">
      <c r="A124" s="21"/>
      <c r="B124" s="4" t="s">
        <v>14</v>
      </c>
      <c r="C124" s="1">
        <v>-0.80800000000000005</v>
      </c>
    </row>
    <row r="125" spans="1:3" x14ac:dyDescent="0.35">
      <c r="A125" s="21"/>
      <c r="B125" s="4" t="s">
        <v>15</v>
      </c>
      <c r="C125" s="1">
        <v>-0.80900000000000005</v>
      </c>
    </row>
    <row r="126" spans="1:3" x14ac:dyDescent="0.35">
      <c r="A126" s="21"/>
      <c r="B126" s="4" t="s">
        <v>16</v>
      </c>
      <c r="C126" s="1">
        <v>-0.78900000000000003</v>
      </c>
    </row>
    <row r="127" spans="1:3" x14ac:dyDescent="0.35">
      <c r="A127" s="21"/>
      <c r="B127" s="4" t="s">
        <v>17</v>
      </c>
      <c r="C127" s="1">
        <v>-0.76</v>
      </c>
    </row>
    <row r="128" spans="1:3" x14ac:dyDescent="0.35">
      <c r="A128" s="21">
        <v>22</v>
      </c>
      <c r="B128" s="4" t="s">
        <v>12</v>
      </c>
      <c r="C128" s="1">
        <v>-0.79300000000000004</v>
      </c>
    </row>
    <row r="129" spans="1:3" x14ac:dyDescent="0.35">
      <c r="A129" s="21"/>
      <c r="B129" s="4" t="s">
        <v>13</v>
      </c>
      <c r="C129" s="1">
        <v>-0.78700000000000003</v>
      </c>
    </row>
    <row r="130" spans="1:3" x14ac:dyDescent="0.35">
      <c r="A130" s="21"/>
      <c r="B130" s="4" t="s">
        <v>14</v>
      </c>
      <c r="C130" s="1">
        <v>-0.80700000000000005</v>
      </c>
    </row>
    <row r="131" spans="1:3" x14ac:dyDescent="0.35">
      <c r="A131" s="21"/>
      <c r="B131" s="4" t="s">
        <v>15</v>
      </c>
      <c r="C131" s="1">
        <v>-0.80600000000000005</v>
      </c>
    </row>
    <row r="132" spans="1:3" x14ac:dyDescent="0.35">
      <c r="A132" s="21"/>
      <c r="B132" s="4" t="s">
        <v>16</v>
      </c>
      <c r="C132" s="1">
        <v>-0.78700000000000003</v>
      </c>
    </row>
    <row r="133" spans="1:3" x14ac:dyDescent="0.35">
      <c r="A133" s="21"/>
      <c r="B133" s="4" t="s">
        <v>17</v>
      </c>
      <c r="C133" s="1">
        <v>-0.755</v>
      </c>
    </row>
    <row r="134" spans="1:3" x14ac:dyDescent="0.35">
      <c r="A134" s="21">
        <v>23</v>
      </c>
      <c r="B134" s="4" t="s">
        <v>12</v>
      </c>
      <c r="C134" s="1">
        <v>-0.79300000000000004</v>
      </c>
    </row>
    <row r="135" spans="1:3" x14ac:dyDescent="0.35">
      <c r="A135" s="21"/>
      <c r="B135" s="4" t="s">
        <v>13</v>
      </c>
      <c r="C135" s="1">
        <v>-0.78600000000000003</v>
      </c>
    </row>
    <row r="136" spans="1:3" x14ac:dyDescent="0.35">
      <c r="A136" s="21"/>
      <c r="B136" s="4" t="s">
        <v>14</v>
      </c>
      <c r="C136" s="1">
        <v>-0.80800000000000005</v>
      </c>
    </row>
    <row r="137" spans="1:3" x14ac:dyDescent="0.35">
      <c r="A137" s="21"/>
      <c r="B137" s="4" t="s">
        <v>15</v>
      </c>
      <c r="C137" s="1">
        <v>-0.80600000000000005</v>
      </c>
    </row>
    <row r="138" spans="1:3" x14ac:dyDescent="0.35">
      <c r="A138" s="21"/>
      <c r="B138" s="4" t="s">
        <v>16</v>
      </c>
      <c r="C138" s="1">
        <v>-0.78300000000000003</v>
      </c>
    </row>
    <row r="139" spans="1:3" x14ac:dyDescent="0.35">
      <c r="A139" s="21"/>
      <c r="B139" s="4" t="s">
        <v>17</v>
      </c>
      <c r="C139" s="1">
        <v>-0.753</v>
      </c>
    </row>
    <row r="140" spans="1:3" x14ac:dyDescent="0.35">
      <c r="A140" s="21">
        <v>24</v>
      </c>
      <c r="B140" s="4" t="s">
        <v>12</v>
      </c>
      <c r="C140" s="1">
        <v>-0.79500000000000004</v>
      </c>
    </row>
    <row r="141" spans="1:3" x14ac:dyDescent="0.35">
      <c r="A141" s="21"/>
      <c r="B141" s="4" t="s">
        <v>13</v>
      </c>
      <c r="C141" s="1">
        <v>-0.79</v>
      </c>
    </row>
    <row r="142" spans="1:3" x14ac:dyDescent="0.35">
      <c r="A142" s="21"/>
      <c r="B142" s="4" t="s">
        <v>14</v>
      </c>
      <c r="C142" s="1">
        <v>-0.80900000000000005</v>
      </c>
    </row>
    <row r="143" spans="1:3" x14ac:dyDescent="0.35">
      <c r="A143" s="21"/>
      <c r="B143" s="4" t="s">
        <v>15</v>
      </c>
      <c r="C143" s="1">
        <v>-0.81100000000000005</v>
      </c>
    </row>
    <row r="144" spans="1:3" x14ac:dyDescent="0.35">
      <c r="A144" s="21"/>
      <c r="B144" s="4" t="s">
        <v>16</v>
      </c>
      <c r="C144" s="1">
        <v>-0.78600000000000003</v>
      </c>
    </row>
    <row r="145" spans="1:3" x14ac:dyDescent="0.35">
      <c r="A145" s="21"/>
      <c r="B145" s="4" t="s">
        <v>17</v>
      </c>
      <c r="C145" s="1">
        <v>-0.753</v>
      </c>
    </row>
    <row r="146" spans="1:3" x14ac:dyDescent="0.35">
      <c r="A146" s="21">
        <v>25</v>
      </c>
      <c r="B146" s="4" t="s">
        <v>12</v>
      </c>
      <c r="C146" s="1">
        <v>-0.79400000000000004</v>
      </c>
    </row>
    <row r="147" spans="1:3" x14ac:dyDescent="0.35">
      <c r="A147" s="21"/>
      <c r="B147" s="4" t="s">
        <v>13</v>
      </c>
      <c r="C147" s="1">
        <v>-0.78800000000000003</v>
      </c>
    </row>
    <row r="148" spans="1:3" x14ac:dyDescent="0.35">
      <c r="A148" s="21"/>
      <c r="B148" s="4" t="s">
        <v>14</v>
      </c>
      <c r="C148" s="1">
        <v>-0.80800000000000005</v>
      </c>
    </row>
    <row r="149" spans="1:3" x14ac:dyDescent="0.35">
      <c r="A149" s="21"/>
      <c r="B149" s="4" t="s">
        <v>15</v>
      </c>
      <c r="C149" s="1">
        <v>-0.80900000000000005</v>
      </c>
    </row>
    <row r="150" spans="1:3" x14ac:dyDescent="0.35">
      <c r="A150" s="21"/>
      <c r="B150" s="4" t="s">
        <v>16</v>
      </c>
      <c r="C150" s="1">
        <v>-0.78400000000000003</v>
      </c>
    </row>
    <row r="151" spans="1:3" x14ac:dyDescent="0.35">
      <c r="A151" s="21"/>
      <c r="B151" s="4" t="s">
        <v>17</v>
      </c>
      <c r="C151" s="1">
        <v>-0.753</v>
      </c>
    </row>
    <row r="152" spans="1:3" x14ac:dyDescent="0.35">
      <c r="A152" s="21">
        <v>26</v>
      </c>
      <c r="B152" s="4" t="s">
        <v>12</v>
      </c>
      <c r="C152" s="1">
        <v>-0.746</v>
      </c>
    </row>
    <row r="153" spans="1:3" x14ac:dyDescent="0.35">
      <c r="A153" s="21"/>
      <c r="B153" s="4" t="s">
        <v>13</v>
      </c>
      <c r="C153" s="1">
        <v>-0.73199999999999998</v>
      </c>
    </row>
    <row r="154" spans="1:3" x14ac:dyDescent="0.35">
      <c r="A154" s="21"/>
      <c r="B154" s="4" t="s">
        <v>14</v>
      </c>
      <c r="C154" s="1">
        <v>-0.74299999999999999</v>
      </c>
    </row>
    <row r="155" spans="1:3" x14ac:dyDescent="0.35">
      <c r="A155" s="21"/>
      <c r="B155" s="4" t="s">
        <v>15</v>
      </c>
      <c r="C155" s="1">
        <v>-0.73799999999999999</v>
      </c>
    </row>
    <row r="156" spans="1:3" x14ac:dyDescent="0.35">
      <c r="A156" s="21"/>
      <c r="B156" s="4" t="s">
        <v>16</v>
      </c>
      <c r="C156" s="1">
        <v>-0.72099999999999997</v>
      </c>
    </row>
    <row r="157" spans="1:3" x14ac:dyDescent="0.35">
      <c r="A157" s="21"/>
      <c r="B157" s="4" t="s">
        <v>17</v>
      </c>
      <c r="C157" s="1">
        <v>-0.68799999999999994</v>
      </c>
    </row>
    <row r="158" spans="1:3" x14ac:dyDescent="0.35">
      <c r="A158" s="21">
        <v>27</v>
      </c>
      <c r="B158" s="4" t="s">
        <v>12</v>
      </c>
      <c r="C158" s="1">
        <v>-0.63400000000000001</v>
      </c>
    </row>
    <row r="159" spans="1:3" x14ac:dyDescent="0.35">
      <c r="A159" s="21"/>
      <c r="B159" s="4" t="s">
        <v>13</v>
      </c>
      <c r="C159" s="1">
        <v>-0.497</v>
      </c>
    </row>
    <row r="160" spans="1:3" x14ac:dyDescent="0.35">
      <c r="A160" s="21"/>
      <c r="B160" s="4" t="s">
        <v>14</v>
      </c>
      <c r="C160" s="1">
        <v>-0.53800000000000003</v>
      </c>
    </row>
    <row r="161" spans="1:3" x14ac:dyDescent="0.35">
      <c r="A161" s="21"/>
      <c r="B161" s="4" t="s">
        <v>15</v>
      </c>
      <c r="C161" s="1">
        <v>-0.45800000000000002</v>
      </c>
    </row>
    <row r="162" spans="1:3" x14ac:dyDescent="0.35">
      <c r="A162" s="21"/>
      <c r="B162" s="4" t="s">
        <v>16</v>
      </c>
      <c r="C162" s="1">
        <v>-0.57199999999999995</v>
      </c>
    </row>
    <row r="163" spans="1:3" x14ac:dyDescent="0.35">
      <c r="A163" s="21"/>
      <c r="B163" s="4" t="s">
        <v>17</v>
      </c>
      <c r="C163" s="1">
        <v>-0.54700000000000004</v>
      </c>
    </row>
    <row r="164" spans="1:3" x14ac:dyDescent="0.35">
      <c r="A164" s="21">
        <v>28</v>
      </c>
      <c r="B164" s="4" t="s">
        <v>12</v>
      </c>
      <c r="C164" s="1">
        <v>-0.48599999999999999</v>
      </c>
    </row>
    <row r="165" spans="1:3" x14ac:dyDescent="0.35">
      <c r="A165" s="21"/>
      <c r="B165" s="4" t="s">
        <v>13</v>
      </c>
      <c r="C165" s="1">
        <v>-0.29099999999999998</v>
      </c>
    </row>
    <row r="166" spans="1:3" x14ac:dyDescent="0.35">
      <c r="A166" s="21"/>
      <c r="B166" s="4" t="s">
        <v>14</v>
      </c>
      <c r="C166" s="1">
        <v>-0.37</v>
      </c>
    </row>
    <row r="167" spans="1:3" x14ac:dyDescent="0.35">
      <c r="A167" s="21"/>
      <c r="B167" s="4" t="s">
        <v>15</v>
      </c>
      <c r="C167" s="1">
        <v>-0.247</v>
      </c>
    </row>
    <row r="168" spans="1:3" x14ac:dyDescent="0.35">
      <c r="A168" s="21"/>
      <c r="B168" s="4" t="s">
        <v>16</v>
      </c>
      <c r="C168" s="1">
        <v>-0.35699999999999998</v>
      </c>
    </row>
    <row r="169" spans="1:3" x14ac:dyDescent="0.35">
      <c r="A169" s="21"/>
      <c r="B169" s="4" t="s">
        <v>17</v>
      </c>
      <c r="C169" s="1">
        <v>-0.38900000000000001</v>
      </c>
    </row>
  </sheetData>
  <mergeCells count="28">
    <mergeCell ref="A32:A37"/>
    <mergeCell ref="A2:A7"/>
    <mergeCell ref="A8:A13"/>
    <mergeCell ref="A14:A19"/>
    <mergeCell ref="A20:A25"/>
    <mergeCell ref="A26:A31"/>
    <mergeCell ref="A38:A43"/>
    <mergeCell ref="A44:A49"/>
    <mergeCell ref="A50:A55"/>
    <mergeCell ref="A56:A61"/>
    <mergeCell ref="A62:A67"/>
    <mergeCell ref="A68:A73"/>
    <mergeCell ref="A74:A79"/>
    <mergeCell ref="A80:A85"/>
    <mergeCell ref="A86:A91"/>
    <mergeCell ref="A92:A97"/>
    <mergeCell ref="A98:A103"/>
    <mergeCell ref="A104:A109"/>
    <mergeCell ref="A110:A115"/>
    <mergeCell ref="A116:A121"/>
    <mergeCell ref="A122:A127"/>
    <mergeCell ref="A158:A163"/>
    <mergeCell ref="A164:A169"/>
    <mergeCell ref="A128:A133"/>
    <mergeCell ref="A134:A139"/>
    <mergeCell ref="A140:A145"/>
    <mergeCell ref="A146:A151"/>
    <mergeCell ref="A152:A157"/>
  </mergeCells>
  <phoneticPr fontId="19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77844-7AF5-45BE-879B-F5F05946AE0A}">
  <dimension ref="A1:Q169"/>
  <sheetViews>
    <sheetView topLeftCell="A15" workbookViewId="0">
      <selection activeCell="M31" sqref="M31"/>
    </sheetView>
  </sheetViews>
  <sheetFormatPr defaultRowHeight="14.5" x14ac:dyDescent="0.35"/>
  <cols>
    <col min="1" max="1" width="9.08984375" style="5" customWidth="1"/>
    <col min="2" max="2" width="8.7265625" style="5"/>
    <col min="3" max="3" width="11.1796875" style="1" bestFit="1" customWidth="1"/>
    <col min="4" max="15" width="8.7265625" style="8"/>
    <col min="16" max="16" width="8.7265625" style="17"/>
    <col min="17" max="17" width="8.7265625" style="13"/>
    <col min="18" max="16384" width="8.7265625" style="8"/>
  </cols>
  <sheetData>
    <row r="1" spans="1:16" ht="15" thickBot="1" x14ac:dyDescent="0.4">
      <c r="A1" s="6" t="s">
        <v>0</v>
      </c>
      <c r="B1" s="10" t="s">
        <v>1</v>
      </c>
      <c r="C1" s="11" t="s">
        <v>2</v>
      </c>
      <c r="E1" s="9" t="s">
        <v>0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9" t="s">
        <v>0</v>
      </c>
      <c r="N1" s="12" t="s">
        <v>3</v>
      </c>
      <c r="P1" s="15"/>
    </row>
    <row r="2" spans="1:16" x14ac:dyDescent="0.35">
      <c r="A2" s="22">
        <v>1</v>
      </c>
      <c r="B2" s="4" t="s">
        <v>12</v>
      </c>
      <c r="C2" s="1">
        <v>-0.501</v>
      </c>
      <c r="E2" s="2">
        <v>1</v>
      </c>
      <c r="F2" s="1">
        <f>C2</f>
        <v>-0.501</v>
      </c>
      <c r="G2" s="1">
        <f>C3</f>
        <v>-0.56699999999999995</v>
      </c>
      <c r="H2" s="1">
        <f>C4</f>
        <v>-0.53700000000000003</v>
      </c>
      <c r="I2" s="1">
        <f>C5</f>
        <v>-0.53600000000000003</v>
      </c>
      <c r="J2" s="1">
        <f>C6</f>
        <v>-0.499</v>
      </c>
      <c r="K2" s="1">
        <f>C7</f>
        <v>-0.50600000000000001</v>
      </c>
      <c r="M2" s="2">
        <v>1</v>
      </c>
      <c r="N2" s="3">
        <f>AVERAGE(F2:K2)</f>
        <v>-0.52433333333333332</v>
      </c>
      <c r="O2" s="8">
        <f>STDEV(F2:K2)</f>
        <v>2.6979004182264885E-2</v>
      </c>
      <c r="P2" s="16"/>
    </row>
    <row r="3" spans="1:16" x14ac:dyDescent="0.35">
      <c r="A3" s="22"/>
      <c r="B3" s="4" t="s">
        <v>13</v>
      </c>
      <c r="C3" s="1">
        <v>-0.56699999999999995</v>
      </c>
      <c r="D3" s="1"/>
      <c r="E3" s="2">
        <v>2</v>
      </c>
      <c r="F3" s="1">
        <f>C8</f>
        <v>-0.76700000000000002</v>
      </c>
      <c r="G3" s="1">
        <f>C9</f>
        <v>-0.76300000000000001</v>
      </c>
      <c r="H3" s="1">
        <f>C10</f>
        <v>-0.70599999999999996</v>
      </c>
      <c r="I3" s="1">
        <f>C11</f>
        <v>-0.72699999999999998</v>
      </c>
      <c r="J3" s="1">
        <f>C12</f>
        <v>-0.67900000000000005</v>
      </c>
      <c r="K3" s="1">
        <f>C13</f>
        <v>-0.70299999999999996</v>
      </c>
      <c r="M3" s="2">
        <v>2</v>
      </c>
      <c r="N3" s="3">
        <f t="shared" ref="N3:N4" si="0">AVERAGE(F3:K3)</f>
        <v>-0.72416666666666663</v>
      </c>
      <c r="O3" s="8">
        <f t="shared" ref="O3" si="1">STDEV(F3:K3)</f>
        <v>3.5125014827992129E-2</v>
      </c>
      <c r="P3" s="16"/>
    </row>
    <row r="4" spans="1:16" x14ac:dyDescent="0.35">
      <c r="A4" s="22"/>
      <c r="B4" s="4" t="s">
        <v>14</v>
      </c>
      <c r="C4" s="1">
        <v>-0.53700000000000003</v>
      </c>
      <c r="E4" s="2">
        <v>3</v>
      </c>
      <c r="F4" s="1">
        <f>C14</f>
        <v>-0.57999999999999996</v>
      </c>
      <c r="G4" s="1">
        <f>C15</f>
        <v>-0.57599999999999996</v>
      </c>
      <c r="H4" s="1">
        <f>C16</f>
        <v>-0.55800000000000005</v>
      </c>
      <c r="I4" s="1">
        <f>C17</f>
        <v>-0.57499999999999996</v>
      </c>
      <c r="J4" s="1">
        <f>C18</f>
        <v>-0.54500000000000004</v>
      </c>
      <c r="K4" s="1">
        <f>C19</f>
        <v>-0.49199999999999999</v>
      </c>
      <c r="M4" s="2">
        <v>3</v>
      </c>
      <c r="N4" s="3">
        <f t="shared" si="0"/>
        <v>-0.55433333333333323</v>
      </c>
      <c r="O4" s="8">
        <f t="shared" ref="O4:O29" si="2">STDEV(F4:K4)</f>
        <v>3.3290639324991426E-2</v>
      </c>
      <c r="P4" s="16"/>
    </row>
    <row r="5" spans="1:16" x14ac:dyDescent="0.35">
      <c r="A5" s="22"/>
      <c r="B5" s="4" t="s">
        <v>15</v>
      </c>
      <c r="C5" s="1">
        <v>-0.53600000000000003</v>
      </c>
      <c r="E5" s="2">
        <v>4</v>
      </c>
      <c r="F5" s="1">
        <f>C20</f>
        <v>-0.41699999999999998</v>
      </c>
      <c r="G5" s="1">
        <f>C21</f>
        <v>-0.41799999999999998</v>
      </c>
      <c r="H5" s="1">
        <f>C22</f>
        <v>-0.36499999999999999</v>
      </c>
      <c r="I5" s="1">
        <f>C23</f>
        <v>-0.42</v>
      </c>
      <c r="J5" s="1">
        <f>C24</f>
        <v>-0.41399999999999998</v>
      </c>
      <c r="K5" s="1">
        <f>C25</f>
        <v>-0.38700000000000001</v>
      </c>
      <c r="M5" s="2">
        <v>4</v>
      </c>
      <c r="N5" s="3">
        <f t="shared" ref="N5:N29" si="3">AVERAGE(F5:K5)</f>
        <v>-0.40349999999999997</v>
      </c>
      <c r="O5" s="8">
        <f t="shared" si="2"/>
        <v>2.2492220877450043E-2</v>
      </c>
      <c r="P5" s="16"/>
    </row>
    <row r="6" spans="1:16" x14ac:dyDescent="0.35">
      <c r="A6" s="22"/>
      <c r="B6" s="4" t="s">
        <v>16</v>
      </c>
      <c r="C6" s="1">
        <v>-0.499</v>
      </c>
      <c r="E6" s="2">
        <v>5</v>
      </c>
      <c r="F6" s="1">
        <f>C26</f>
        <v>-0.48</v>
      </c>
      <c r="G6" s="1">
        <f>C27</f>
        <v>-0.48299999999999998</v>
      </c>
      <c r="H6" s="1">
        <f>C28</f>
        <v>-0.44600000000000001</v>
      </c>
      <c r="I6" s="1">
        <f>C29</f>
        <v>-0.498</v>
      </c>
      <c r="J6" s="1">
        <f>C30</f>
        <v>-0.48899999999999999</v>
      </c>
      <c r="K6" s="1">
        <f>C31</f>
        <v>-0.47299999999999998</v>
      </c>
      <c r="M6" s="2">
        <v>5</v>
      </c>
      <c r="N6" s="3">
        <f t="shared" si="3"/>
        <v>-0.47816666666666663</v>
      </c>
      <c r="O6" s="8">
        <f t="shared" si="2"/>
        <v>1.7882020765748664E-2</v>
      </c>
      <c r="P6" s="16"/>
    </row>
    <row r="7" spans="1:16" x14ac:dyDescent="0.35">
      <c r="A7" s="22"/>
      <c r="B7" s="4" t="s">
        <v>17</v>
      </c>
      <c r="C7" s="1">
        <v>-0.50600000000000001</v>
      </c>
      <c r="E7" s="2">
        <v>6</v>
      </c>
      <c r="F7" s="1">
        <f>C32</f>
        <v>-0.48499999999999999</v>
      </c>
      <c r="G7" s="1">
        <f>C33</f>
        <v>-0.48599999999999999</v>
      </c>
      <c r="H7" s="1">
        <f>C34</f>
        <v>-0.45100000000000001</v>
      </c>
      <c r="I7" s="1">
        <f>C35</f>
        <v>-0.502</v>
      </c>
      <c r="J7" s="1">
        <f>C36</f>
        <v>-0.49199999999999999</v>
      </c>
      <c r="K7" s="1">
        <f>C37</f>
        <v>-0.47899999999999998</v>
      </c>
      <c r="M7" s="2">
        <v>6</v>
      </c>
      <c r="N7" s="3">
        <f t="shared" si="3"/>
        <v>-0.48249999999999998</v>
      </c>
      <c r="O7" s="8">
        <f t="shared" si="2"/>
        <v>1.7282939564784685E-2</v>
      </c>
      <c r="P7" s="16"/>
    </row>
    <row r="8" spans="1:16" x14ac:dyDescent="0.35">
      <c r="A8" s="22">
        <v>2</v>
      </c>
      <c r="B8" s="4" t="s">
        <v>12</v>
      </c>
      <c r="C8" s="1">
        <v>-0.76700000000000002</v>
      </c>
      <c r="E8" s="2">
        <v>7</v>
      </c>
      <c r="F8" s="1">
        <f>C38</f>
        <v>-0.47899999999999998</v>
      </c>
      <c r="G8" s="1">
        <f>C39</f>
        <v>-0.48099999999999998</v>
      </c>
      <c r="H8" s="1">
        <f>C40</f>
        <v>-0.443</v>
      </c>
      <c r="I8" s="1">
        <f>C41</f>
        <v>-0.497</v>
      </c>
      <c r="J8" s="1">
        <f>C42</f>
        <v>-0.48599999999999999</v>
      </c>
      <c r="K8" s="1">
        <f>C43</f>
        <v>-0.47099999999999997</v>
      </c>
      <c r="M8" s="2">
        <v>7</v>
      </c>
      <c r="N8" s="3">
        <f t="shared" si="3"/>
        <v>-0.47616666666666668</v>
      </c>
      <c r="O8" s="8">
        <f t="shared" si="2"/>
        <v>1.8378429385196838E-2</v>
      </c>
      <c r="P8" s="16"/>
    </row>
    <row r="9" spans="1:16" x14ac:dyDescent="0.35">
      <c r="A9" s="22"/>
      <c r="B9" s="4" t="s">
        <v>13</v>
      </c>
      <c r="C9" s="1">
        <v>-0.76300000000000001</v>
      </c>
      <c r="D9" s="1"/>
      <c r="E9" s="2">
        <v>8</v>
      </c>
      <c r="F9" s="1">
        <f>C44</f>
        <v>-0.48599999999999999</v>
      </c>
      <c r="G9" s="1">
        <f>C45</f>
        <v>-0.48799999999999999</v>
      </c>
      <c r="H9" s="1">
        <f>C46</f>
        <v>-0.45100000000000001</v>
      </c>
      <c r="I9" s="1">
        <f>C47</f>
        <v>-0.505</v>
      </c>
      <c r="J9" s="1">
        <f>C48</f>
        <v>-0.49399999999999999</v>
      </c>
      <c r="K9" s="1">
        <f>C49</f>
        <v>-0.48299999999999998</v>
      </c>
      <c r="M9" s="2">
        <v>8</v>
      </c>
      <c r="N9" s="3">
        <f t="shared" si="3"/>
        <v>-0.4845000000000001</v>
      </c>
      <c r="O9" s="8">
        <f t="shared" si="2"/>
        <v>1.8163149506624666E-2</v>
      </c>
      <c r="P9" s="16"/>
    </row>
    <row r="10" spans="1:16" x14ac:dyDescent="0.35">
      <c r="A10" s="22"/>
      <c r="B10" s="4" t="s">
        <v>14</v>
      </c>
      <c r="C10" s="1">
        <v>-0.70599999999999996</v>
      </c>
      <c r="E10" s="2">
        <v>9</v>
      </c>
      <c r="F10" s="1">
        <f>C50</f>
        <v>-0.495</v>
      </c>
      <c r="G10" s="1">
        <f>C51</f>
        <v>-0.497</v>
      </c>
      <c r="H10" s="1">
        <f>C52</f>
        <v>-0.45700000000000002</v>
      </c>
      <c r="I10" s="1">
        <f>C53</f>
        <v>-0.51200000000000001</v>
      </c>
      <c r="J10" s="1">
        <f>C54</f>
        <v>-0.502</v>
      </c>
      <c r="K10" s="1">
        <f>C55</f>
        <v>-0.48899999999999999</v>
      </c>
      <c r="M10" s="2">
        <v>9</v>
      </c>
      <c r="N10" s="3">
        <f t="shared" si="3"/>
        <v>-0.49199999999999999</v>
      </c>
      <c r="O10" s="8">
        <f t="shared" si="2"/>
        <v>1.8804254837669052E-2</v>
      </c>
      <c r="P10" s="16"/>
    </row>
    <row r="11" spans="1:16" x14ac:dyDescent="0.35">
      <c r="A11" s="22"/>
      <c r="B11" s="4" t="s">
        <v>15</v>
      </c>
      <c r="C11" s="1">
        <v>-0.72699999999999998</v>
      </c>
      <c r="D11" s="1"/>
      <c r="E11" s="2">
        <v>10</v>
      </c>
      <c r="F11" s="1">
        <f>C56</f>
        <v>-0.49</v>
      </c>
      <c r="G11" s="1">
        <f>C57</f>
        <v>-0.49299999999999999</v>
      </c>
      <c r="H11" s="1">
        <f>C58</f>
        <v>-0.45400000000000001</v>
      </c>
      <c r="I11" s="1">
        <f>C59</f>
        <v>-0.505</v>
      </c>
      <c r="J11" s="1">
        <f>C60</f>
        <v>-0.496</v>
      </c>
      <c r="K11" s="1">
        <f>C61</f>
        <v>-0.48399999999999999</v>
      </c>
      <c r="M11" s="2">
        <v>10</v>
      </c>
      <c r="N11" s="3">
        <f t="shared" si="3"/>
        <v>-0.48700000000000004</v>
      </c>
      <c r="O11" s="8">
        <f t="shared" si="2"/>
        <v>1.7595453958338211E-2</v>
      </c>
      <c r="P11" s="16"/>
    </row>
    <row r="12" spans="1:16" x14ac:dyDescent="0.35">
      <c r="A12" s="22"/>
      <c r="B12" s="4" t="s">
        <v>16</v>
      </c>
      <c r="C12" s="1">
        <v>-0.67900000000000005</v>
      </c>
      <c r="E12" s="2">
        <v>11</v>
      </c>
      <c r="F12" s="1">
        <f>C62</f>
        <v>-0.49299999999999999</v>
      </c>
      <c r="G12" s="1">
        <f>C63</f>
        <v>-0.51</v>
      </c>
      <c r="H12" s="1">
        <f>C64</f>
        <v>-0.45900000000000002</v>
      </c>
      <c r="I12" s="1">
        <f>C65</f>
        <v>-0.51600000000000001</v>
      </c>
      <c r="J12" s="1">
        <f>C66</f>
        <v>-0.51200000000000001</v>
      </c>
      <c r="K12" s="1">
        <f>C67</f>
        <v>-0.498</v>
      </c>
      <c r="M12" s="2">
        <v>11</v>
      </c>
      <c r="N12" s="3">
        <f t="shared" si="3"/>
        <v>-0.49800000000000005</v>
      </c>
      <c r="O12" s="8">
        <f t="shared" si="2"/>
        <v>2.1023796041628635E-2</v>
      </c>
      <c r="P12" s="16"/>
    </row>
    <row r="13" spans="1:16" x14ac:dyDescent="0.35">
      <c r="A13" s="22"/>
      <c r="B13" s="4" t="s">
        <v>17</v>
      </c>
      <c r="C13" s="1">
        <v>-0.70299999999999996</v>
      </c>
      <c r="E13" s="2">
        <v>12</v>
      </c>
      <c r="F13" s="1">
        <f>C68</f>
        <v>-0.502</v>
      </c>
      <c r="G13" s="1">
        <f>C69</f>
        <v>-0.50900000000000001</v>
      </c>
      <c r="H13" s="1">
        <f>C70</f>
        <v>-0.45800000000000002</v>
      </c>
      <c r="I13" s="1">
        <f>C71</f>
        <v>-0.51900000000000002</v>
      </c>
      <c r="J13" s="1">
        <f>C72</f>
        <v>-0.51100000000000001</v>
      </c>
      <c r="K13" s="1">
        <f>C73</f>
        <v>-0.498</v>
      </c>
      <c r="M13" s="2">
        <v>12</v>
      </c>
      <c r="N13" s="3">
        <f t="shared" si="3"/>
        <v>-0.4995</v>
      </c>
      <c r="O13" s="8">
        <f t="shared" si="2"/>
        <v>2.1603240497666085E-2</v>
      </c>
      <c r="P13" s="16"/>
    </row>
    <row r="14" spans="1:16" x14ac:dyDescent="0.35">
      <c r="A14" s="22">
        <v>3</v>
      </c>
      <c r="B14" s="4" t="s">
        <v>12</v>
      </c>
      <c r="C14" s="1">
        <v>-0.57999999999999996</v>
      </c>
      <c r="E14" s="2">
        <v>13</v>
      </c>
      <c r="F14" s="1">
        <f>C74</f>
        <v>-0.496</v>
      </c>
      <c r="G14" s="1">
        <f>C75</f>
        <v>-0.505</v>
      </c>
      <c r="H14" s="1">
        <f>C76</f>
        <v>-0.49199999999999999</v>
      </c>
      <c r="I14" s="1">
        <f>C77</f>
        <v>-0.51400000000000001</v>
      </c>
      <c r="J14" s="1">
        <f>C78</f>
        <v>-0.50600000000000001</v>
      </c>
      <c r="K14" s="1">
        <f>C79</f>
        <v>-0.49299999999999999</v>
      </c>
      <c r="M14" s="2">
        <v>13</v>
      </c>
      <c r="N14" s="3">
        <f t="shared" si="3"/>
        <v>-0.501</v>
      </c>
      <c r="O14" s="8">
        <f t="shared" si="2"/>
        <v>8.7177978870813556E-3</v>
      </c>
      <c r="P14" s="16"/>
    </row>
    <row r="15" spans="1:16" x14ac:dyDescent="0.35">
      <c r="A15" s="22"/>
      <c r="B15" s="4" t="s">
        <v>13</v>
      </c>
      <c r="C15" s="1">
        <v>-0.57599999999999996</v>
      </c>
      <c r="E15" s="2">
        <v>14</v>
      </c>
      <c r="F15" s="1">
        <f>C80</f>
        <v>-0.502</v>
      </c>
      <c r="G15" s="1">
        <f>C81</f>
        <v>-0.50600000000000001</v>
      </c>
      <c r="H15" s="1">
        <f>C82</f>
        <v>-0.45600000000000002</v>
      </c>
      <c r="I15" s="1">
        <f>C83</f>
        <v>-0.52</v>
      </c>
      <c r="J15" s="1">
        <f>C84</f>
        <v>-0.51</v>
      </c>
      <c r="K15" s="1">
        <f>C85</f>
        <v>-0.496</v>
      </c>
      <c r="M15" s="2">
        <v>14</v>
      </c>
      <c r="N15" s="3">
        <f t="shared" si="3"/>
        <v>-0.49833333333333329</v>
      </c>
      <c r="O15" s="8">
        <f t="shared" si="2"/>
        <v>2.2250093632761786E-2</v>
      </c>
      <c r="P15" s="16"/>
    </row>
    <row r="16" spans="1:16" x14ac:dyDescent="0.35">
      <c r="A16" s="22"/>
      <c r="B16" s="4" t="s">
        <v>14</v>
      </c>
      <c r="C16" s="1">
        <v>-0.55800000000000005</v>
      </c>
      <c r="E16" s="2">
        <v>15</v>
      </c>
      <c r="F16" s="1">
        <f>C86</f>
        <v>-0.504</v>
      </c>
      <c r="G16" s="1">
        <f>C87</f>
        <v>-0.51</v>
      </c>
      <c r="H16" s="1">
        <f>C88</f>
        <v>-0.46</v>
      </c>
      <c r="I16" s="1">
        <f>C89</f>
        <v>-0.52200000000000002</v>
      </c>
      <c r="J16" s="1">
        <f>C90</f>
        <v>-0.51200000000000001</v>
      </c>
      <c r="K16" s="1">
        <f>C91</f>
        <v>-0.499</v>
      </c>
      <c r="M16" s="2">
        <v>15</v>
      </c>
      <c r="N16" s="3">
        <f t="shared" si="3"/>
        <v>-0.50116666666666665</v>
      </c>
      <c r="O16" s="8">
        <f t="shared" si="2"/>
        <v>2.1618664775296986E-2</v>
      </c>
      <c r="P16" s="16"/>
    </row>
    <row r="17" spans="1:16" x14ac:dyDescent="0.35">
      <c r="A17" s="22"/>
      <c r="B17" s="4" t="s">
        <v>15</v>
      </c>
      <c r="C17" s="1">
        <v>-0.57499999999999996</v>
      </c>
      <c r="D17" s="1"/>
      <c r="E17" s="2">
        <v>16</v>
      </c>
      <c r="F17" s="1">
        <f>C92</f>
        <v>-0.498</v>
      </c>
      <c r="G17" s="1">
        <f>C93</f>
        <v>-0.505</v>
      </c>
      <c r="H17" s="1">
        <f>C94</f>
        <v>-0.45400000000000001</v>
      </c>
      <c r="I17" s="1">
        <f>C95</f>
        <v>-0.51800000000000002</v>
      </c>
      <c r="J17" s="1">
        <f>C96</f>
        <v>-0.50600000000000001</v>
      </c>
      <c r="K17" s="1">
        <f>C97</f>
        <v>-0.49299999999999999</v>
      </c>
      <c r="M17" s="2">
        <v>16</v>
      </c>
      <c r="N17" s="3">
        <f t="shared" si="3"/>
        <v>-0.49566666666666664</v>
      </c>
      <c r="O17" s="8">
        <f t="shared" si="2"/>
        <v>2.2096756926451144E-2</v>
      </c>
      <c r="P17" s="16"/>
    </row>
    <row r="18" spans="1:16" x14ac:dyDescent="0.35">
      <c r="A18" s="22"/>
      <c r="B18" s="4" t="s">
        <v>16</v>
      </c>
      <c r="C18" s="1">
        <v>-0.54500000000000004</v>
      </c>
      <c r="E18" s="2">
        <v>17</v>
      </c>
      <c r="F18" s="1">
        <f>C98</f>
        <v>-0.501</v>
      </c>
      <c r="G18" s="1">
        <f>C99</f>
        <v>-0.50600000000000001</v>
      </c>
      <c r="H18" s="1">
        <f>C100</f>
        <v>-0.41899999999999998</v>
      </c>
      <c r="I18" s="1">
        <f>C101</f>
        <v>-0.51900000000000002</v>
      </c>
      <c r="J18" s="1">
        <f>C102</f>
        <v>-0.50700000000000001</v>
      </c>
      <c r="K18" s="1">
        <f>C103</f>
        <v>-0.495</v>
      </c>
      <c r="M18" s="2">
        <v>17</v>
      </c>
      <c r="N18" s="3">
        <f t="shared" si="3"/>
        <v>-0.49116666666666675</v>
      </c>
      <c r="O18" s="8">
        <f t="shared" si="2"/>
        <v>3.6234881904963726E-2</v>
      </c>
      <c r="P18" s="16"/>
    </row>
    <row r="19" spans="1:16" x14ac:dyDescent="0.35">
      <c r="A19" s="22"/>
      <c r="B19" s="4" t="s">
        <v>17</v>
      </c>
      <c r="C19" s="1">
        <v>-0.49199999999999999</v>
      </c>
      <c r="E19" s="2">
        <v>18</v>
      </c>
      <c r="F19" s="1">
        <f>C104</f>
        <v>-0.48399999999999999</v>
      </c>
      <c r="G19" s="1">
        <f>C105</f>
        <v>-0.49</v>
      </c>
      <c r="H19" s="1">
        <f>C106</f>
        <v>-0.43099999999999999</v>
      </c>
      <c r="I19" s="1">
        <f>C107</f>
        <v>-0.501</v>
      </c>
      <c r="J19" s="1">
        <f>C108</f>
        <v>-0.48699999999999999</v>
      </c>
      <c r="K19" s="1">
        <f>C109</f>
        <v>-0.47799999999999998</v>
      </c>
      <c r="M19" s="2">
        <v>18</v>
      </c>
      <c r="N19" s="3">
        <f t="shared" si="3"/>
        <v>-0.47850000000000009</v>
      </c>
      <c r="O19" s="8">
        <f t="shared" si="2"/>
        <v>2.4484689093390587E-2</v>
      </c>
      <c r="P19" s="16"/>
    </row>
    <row r="20" spans="1:16" x14ac:dyDescent="0.35">
      <c r="A20" s="22">
        <v>4</v>
      </c>
      <c r="B20" s="4" t="s">
        <v>12</v>
      </c>
      <c r="C20" s="19">
        <v>-0.41699999999999998</v>
      </c>
      <c r="E20" s="2">
        <v>19</v>
      </c>
      <c r="F20" s="1">
        <f>C110</f>
        <v>-0.41199999999999998</v>
      </c>
      <c r="G20" s="1">
        <f>C111</f>
        <v>-0.42399999999999999</v>
      </c>
      <c r="H20" s="1">
        <f>C112</f>
        <v>-0.318</v>
      </c>
      <c r="I20" s="1">
        <f>C113</f>
        <v>-0.42199999999999999</v>
      </c>
      <c r="J20" s="1">
        <f>C114</f>
        <v>-0.40699999999999997</v>
      </c>
      <c r="K20" s="1">
        <f>C115</f>
        <v>-0.40799999999999997</v>
      </c>
      <c r="M20" s="2">
        <v>19</v>
      </c>
      <c r="N20" s="3">
        <f t="shared" si="3"/>
        <v>-0.39850000000000002</v>
      </c>
      <c r="O20" s="8">
        <f t="shared" si="2"/>
        <v>4.0068691019298337E-2</v>
      </c>
      <c r="P20" s="16"/>
    </row>
    <row r="21" spans="1:16" x14ac:dyDescent="0.35">
      <c r="A21" s="22"/>
      <c r="B21" s="4" t="s">
        <v>13</v>
      </c>
      <c r="C21" s="19">
        <v>-0.41799999999999998</v>
      </c>
      <c r="E21" s="2">
        <v>20</v>
      </c>
      <c r="F21" s="1">
        <f>C116</f>
        <v>-0.436</v>
      </c>
      <c r="G21" s="1">
        <f>C117</f>
        <v>-0.44900000000000001</v>
      </c>
      <c r="H21" s="1">
        <f>C118</f>
        <v>-0.33100000000000002</v>
      </c>
      <c r="I21" s="1">
        <f>C119</f>
        <v>-0.434</v>
      </c>
      <c r="J21" s="1">
        <f>C120</f>
        <v>-0.41499999999999998</v>
      </c>
      <c r="K21" s="1">
        <f>C121</f>
        <v>-0.42199999999999999</v>
      </c>
      <c r="M21" s="2">
        <v>20</v>
      </c>
      <c r="N21" s="3">
        <f t="shared" si="3"/>
        <v>-0.41450000000000004</v>
      </c>
      <c r="O21" s="8">
        <f t="shared" si="2"/>
        <v>4.2571116969137651E-2</v>
      </c>
      <c r="P21" s="16"/>
    </row>
    <row r="22" spans="1:16" x14ac:dyDescent="0.35">
      <c r="A22" s="22"/>
      <c r="B22" s="4" t="s">
        <v>14</v>
      </c>
      <c r="C22" s="19">
        <v>-0.36499999999999999</v>
      </c>
      <c r="E22" s="2">
        <v>21</v>
      </c>
      <c r="F22" s="1">
        <f>C122</f>
        <v>-0.41299999999999998</v>
      </c>
      <c r="G22" s="1">
        <f>C123</f>
        <v>-0.433</v>
      </c>
      <c r="H22" s="1">
        <f>C124</f>
        <v>-0.27700000000000002</v>
      </c>
      <c r="I22" s="1">
        <f>C125</f>
        <v>-0.39600000000000002</v>
      </c>
      <c r="J22" s="1">
        <f>C126</f>
        <v>-0.371</v>
      </c>
      <c r="K22" s="1">
        <f>C127</f>
        <v>-0.39800000000000002</v>
      </c>
      <c r="M22" s="2">
        <v>21</v>
      </c>
      <c r="N22" s="3">
        <f t="shared" si="3"/>
        <v>-0.38133333333333336</v>
      </c>
      <c r="O22" s="8">
        <f t="shared" si="2"/>
        <v>5.5058756494009646E-2</v>
      </c>
      <c r="P22" s="16"/>
    </row>
    <row r="23" spans="1:16" x14ac:dyDescent="0.35">
      <c r="A23" s="22"/>
      <c r="B23" s="4" t="s">
        <v>15</v>
      </c>
      <c r="C23" s="19">
        <v>-0.42</v>
      </c>
      <c r="D23" s="1"/>
      <c r="E23" s="2">
        <v>22</v>
      </c>
      <c r="F23" s="1">
        <f>C128</f>
        <v>-0.38600000000000001</v>
      </c>
      <c r="G23" s="1">
        <f>C129</f>
        <v>-0.41599999999999998</v>
      </c>
      <c r="H23" s="1">
        <f>C130</f>
        <v>-0.23599999999999999</v>
      </c>
      <c r="I23" s="1">
        <f>C131</f>
        <v>-0.36299999999999999</v>
      </c>
      <c r="J23" s="1">
        <f>C132</f>
        <v>-0.33600000000000002</v>
      </c>
      <c r="K23" s="1">
        <f>C133</f>
        <v>-0.378</v>
      </c>
      <c r="M23" s="2">
        <v>22</v>
      </c>
      <c r="N23" s="3">
        <f t="shared" si="3"/>
        <v>-0.35250000000000004</v>
      </c>
      <c r="O23" s="8">
        <f t="shared" si="2"/>
        <v>6.2864139221021423E-2</v>
      </c>
      <c r="P23" s="16"/>
    </row>
    <row r="24" spans="1:16" x14ac:dyDescent="0.35">
      <c r="A24" s="22"/>
      <c r="B24" s="4" t="s">
        <v>16</v>
      </c>
      <c r="C24" s="19">
        <v>-0.41399999999999998</v>
      </c>
      <c r="E24" s="2">
        <v>23</v>
      </c>
      <c r="F24" s="1">
        <f>C134</f>
        <v>-0.40400000000000003</v>
      </c>
      <c r="G24" s="1">
        <f>C135</f>
        <v>-0.432</v>
      </c>
      <c r="H24" s="1">
        <f>C136</f>
        <v>-0.26</v>
      </c>
      <c r="I24" s="1">
        <f>C137</f>
        <v>-0.38</v>
      </c>
      <c r="J24" s="1">
        <f>C138</f>
        <v>-0.35199999999999998</v>
      </c>
      <c r="K24" s="1">
        <f>C139</f>
        <v>-0.39400000000000002</v>
      </c>
      <c r="M24" s="2">
        <v>23</v>
      </c>
      <c r="N24" s="3">
        <f t="shared" si="3"/>
        <v>-0.37033333333333335</v>
      </c>
      <c r="O24" s="8">
        <f t="shared" si="2"/>
        <v>6.0165327778270029E-2</v>
      </c>
      <c r="P24" s="16"/>
    </row>
    <row r="25" spans="1:16" x14ac:dyDescent="0.35">
      <c r="A25" s="22"/>
      <c r="B25" s="4" t="s">
        <v>17</v>
      </c>
      <c r="C25" s="19">
        <v>-0.38700000000000001</v>
      </c>
      <c r="E25" s="2">
        <v>24</v>
      </c>
      <c r="F25" s="1">
        <f>C140</f>
        <v>-0.39400000000000002</v>
      </c>
      <c r="G25" s="1">
        <f>C141</f>
        <v>-0.42299999999999999</v>
      </c>
      <c r="H25" s="1">
        <f>C142</f>
        <v>-0.24099999999999999</v>
      </c>
      <c r="I25" s="1">
        <f>C143</f>
        <v>-0.36399999999999999</v>
      </c>
      <c r="J25" s="1">
        <f>C144</f>
        <v>-0.33400000000000002</v>
      </c>
      <c r="K25" s="1">
        <f>C145</f>
        <v>-0.38100000000000001</v>
      </c>
      <c r="M25" s="2">
        <v>24</v>
      </c>
      <c r="N25" s="3">
        <f t="shared" si="3"/>
        <v>-0.35616666666666658</v>
      </c>
      <c r="O25" s="8">
        <f t="shared" si="2"/>
        <v>6.3766501132387104E-2</v>
      </c>
      <c r="P25" s="16"/>
    </row>
    <row r="26" spans="1:16" x14ac:dyDescent="0.35">
      <c r="A26" s="22">
        <v>5</v>
      </c>
      <c r="B26" s="4" t="s">
        <v>12</v>
      </c>
      <c r="C26" s="19">
        <v>-0.48</v>
      </c>
      <c r="E26" s="2">
        <v>25</v>
      </c>
      <c r="F26" s="1">
        <f>C146</f>
        <v>-0.376</v>
      </c>
      <c r="G26" s="1">
        <f>C147</f>
        <v>-0.41</v>
      </c>
      <c r="H26" s="1">
        <f>C148</f>
        <v>-0.219</v>
      </c>
      <c r="I26" s="1">
        <f>C149</f>
        <v>-0.34699999999999998</v>
      </c>
      <c r="J26" s="1">
        <f>C150</f>
        <v>-0.314</v>
      </c>
      <c r="K26" s="1">
        <f>C151</f>
        <v>-0.36499999999999999</v>
      </c>
      <c r="M26" s="2">
        <v>25</v>
      </c>
      <c r="N26" s="3">
        <f t="shared" si="3"/>
        <v>-0.33850000000000002</v>
      </c>
      <c r="O26" s="8">
        <f t="shared" si="2"/>
        <v>6.6593543230556121E-2</v>
      </c>
      <c r="P26" s="16"/>
    </row>
    <row r="27" spans="1:16" x14ac:dyDescent="0.35">
      <c r="A27" s="22"/>
      <c r="B27" s="4" t="s">
        <v>13</v>
      </c>
      <c r="C27" s="19">
        <v>-0.48299999999999998</v>
      </c>
      <c r="E27" s="2">
        <v>26</v>
      </c>
      <c r="F27" s="1">
        <f>C152</f>
        <v>-0.40300000000000002</v>
      </c>
      <c r="G27" s="1">
        <f>C153</f>
        <v>-0.439</v>
      </c>
      <c r="H27" s="1">
        <f>C154</f>
        <v>-0.25</v>
      </c>
      <c r="I27" s="1">
        <f>C155</f>
        <v>-0.378</v>
      </c>
      <c r="J27" s="1">
        <f>C156</f>
        <v>-0.34799999999999998</v>
      </c>
      <c r="K27" s="1">
        <f>C157</f>
        <v>-0.39700000000000002</v>
      </c>
      <c r="M27" s="2">
        <v>26</v>
      </c>
      <c r="N27" s="3">
        <f t="shared" si="3"/>
        <v>-0.36916666666666664</v>
      </c>
      <c r="O27" s="8">
        <f t="shared" si="2"/>
        <v>6.5609196509839221E-2</v>
      </c>
      <c r="P27" s="16"/>
    </row>
    <row r="28" spans="1:16" x14ac:dyDescent="0.35">
      <c r="A28" s="22"/>
      <c r="B28" s="4" t="s">
        <v>14</v>
      </c>
      <c r="C28" s="19">
        <v>-0.44600000000000001</v>
      </c>
      <c r="E28" s="2">
        <v>27</v>
      </c>
      <c r="F28" s="1">
        <f>C158</f>
        <v>-0.40600000000000003</v>
      </c>
      <c r="G28" s="1">
        <f>C159</f>
        <v>-0.443</v>
      </c>
      <c r="H28" s="1">
        <f>C160</f>
        <v>-0.254</v>
      </c>
      <c r="I28" s="1">
        <f>C161</f>
        <v>-0.38100000000000001</v>
      </c>
      <c r="J28" s="1">
        <f>C162</f>
        <v>-0.35099999999999998</v>
      </c>
      <c r="K28" s="1">
        <f>C163</f>
        <v>-0.40300000000000002</v>
      </c>
      <c r="M28" s="2">
        <v>27</v>
      </c>
      <c r="N28" s="3">
        <f t="shared" si="3"/>
        <v>-0.373</v>
      </c>
      <c r="O28" s="8">
        <f t="shared" si="2"/>
        <v>6.5723663927081857E-2</v>
      </c>
      <c r="P28" s="16"/>
    </row>
    <row r="29" spans="1:16" x14ac:dyDescent="0.35">
      <c r="A29" s="22"/>
      <c r="B29" s="4" t="s">
        <v>15</v>
      </c>
      <c r="C29" s="19">
        <v>-0.498</v>
      </c>
      <c r="E29" s="2">
        <v>28</v>
      </c>
      <c r="F29" s="1">
        <f>C164</f>
        <v>-0.4</v>
      </c>
      <c r="G29" s="1">
        <f>C165</f>
        <v>-0.437</v>
      </c>
      <c r="H29" s="1">
        <f>C166</f>
        <v>-0.249</v>
      </c>
      <c r="I29" s="1">
        <f>C167</f>
        <v>-0.376</v>
      </c>
      <c r="J29" s="1">
        <f>C168</f>
        <v>-0.34799999999999998</v>
      </c>
      <c r="K29" s="1">
        <f>C169</f>
        <v>-0.40100000000000002</v>
      </c>
      <c r="M29" s="2">
        <v>28</v>
      </c>
      <c r="N29" s="3">
        <f t="shared" si="3"/>
        <v>-0.36849999999999988</v>
      </c>
      <c r="O29" s="8">
        <f t="shared" si="2"/>
        <v>6.5570572667928567E-2</v>
      </c>
      <c r="P29" s="16"/>
    </row>
    <row r="30" spans="1:16" x14ac:dyDescent="0.35">
      <c r="A30" s="22"/>
      <c r="B30" s="4" t="s">
        <v>16</v>
      </c>
      <c r="C30" s="19">
        <v>-0.48899999999999999</v>
      </c>
    </row>
    <row r="31" spans="1:16" x14ac:dyDescent="0.35">
      <c r="A31" s="22"/>
      <c r="B31" s="4" t="s">
        <v>17</v>
      </c>
      <c r="C31" s="19">
        <v>-0.47299999999999998</v>
      </c>
      <c r="E31" s="20" t="s">
        <v>18</v>
      </c>
    </row>
    <row r="32" spans="1:16" x14ac:dyDescent="0.35">
      <c r="A32" s="22">
        <v>6</v>
      </c>
      <c r="B32" s="4" t="s">
        <v>12</v>
      </c>
      <c r="C32" s="1">
        <v>-0.48499999999999999</v>
      </c>
    </row>
    <row r="33" spans="1:3" x14ac:dyDescent="0.35">
      <c r="A33" s="22"/>
      <c r="B33" s="4" t="s">
        <v>13</v>
      </c>
      <c r="C33" s="1">
        <v>-0.48599999999999999</v>
      </c>
    </row>
    <row r="34" spans="1:3" x14ac:dyDescent="0.35">
      <c r="A34" s="22"/>
      <c r="B34" s="4" t="s">
        <v>14</v>
      </c>
      <c r="C34" s="1">
        <v>-0.45100000000000001</v>
      </c>
    </row>
    <row r="35" spans="1:3" x14ac:dyDescent="0.35">
      <c r="A35" s="22"/>
      <c r="B35" s="4" t="s">
        <v>15</v>
      </c>
      <c r="C35" s="1">
        <v>-0.502</v>
      </c>
    </row>
    <row r="36" spans="1:3" x14ac:dyDescent="0.35">
      <c r="A36" s="22"/>
      <c r="B36" s="4" t="s">
        <v>16</v>
      </c>
      <c r="C36" s="1">
        <v>-0.49199999999999999</v>
      </c>
    </row>
    <row r="37" spans="1:3" ht="15" thickBot="1" x14ac:dyDescent="0.4">
      <c r="A37" s="23"/>
      <c r="B37" s="4" t="s">
        <v>17</v>
      </c>
      <c r="C37" s="1">
        <v>-0.47899999999999998</v>
      </c>
    </row>
    <row r="38" spans="1:3" x14ac:dyDescent="0.35">
      <c r="A38" s="21">
        <v>7</v>
      </c>
      <c r="B38" s="4" t="s">
        <v>12</v>
      </c>
      <c r="C38" s="1">
        <v>-0.47899999999999998</v>
      </c>
    </row>
    <row r="39" spans="1:3" x14ac:dyDescent="0.35">
      <c r="A39" s="21"/>
      <c r="B39" s="4" t="s">
        <v>13</v>
      </c>
      <c r="C39" s="1">
        <v>-0.48099999999999998</v>
      </c>
    </row>
    <row r="40" spans="1:3" x14ac:dyDescent="0.35">
      <c r="A40" s="21"/>
      <c r="B40" s="4" t="s">
        <v>14</v>
      </c>
      <c r="C40" s="1">
        <v>-0.443</v>
      </c>
    </row>
    <row r="41" spans="1:3" x14ac:dyDescent="0.35">
      <c r="A41" s="21"/>
      <c r="B41" s="4" t="s">
        <v>15</v>
      </c>
      <c r="C41" s="1">
        <v>-0.497</v>
      </c>
    </row>
    <row r="42" spans="1:3" x14ac:dyDescent="0.35">
      <c r="A42" s="21"/>
      <c r="B42" s="4" t="s">
        <v>16</v>
      </c>
      <c r="C42" s="1">
        <v>-0.48599999999999999</v>
      </c>
    </row>
    <row r="43" spans="1:3" x14ac:dyDescent="0.35">
      <c r="A43" s="21"/>
      <c r="B43" s="4" t="s">
        <v>17</v>
      </c>
      <c r="C43" s="1">
        <v>-0.47099999999999997</v>
      </c>
    </row>
    <row r="44" spans="1:3" x14ac:dyDescent="0.35">
      <c r="A44" s="21">
        <v>8</v>
      </c>
      <c r="B44" s="4" t="s">
        <v>12</v>
      </c>
      <c r="C44" s="1">
        <v>-0.48599999999999999</v>
      </c>
    </row>
    <row r="45" spans="1:3" x14ac:dyDescent="0.35">
      <c r="A45" s="21"/>
      <c r="B45" s="4" t="s">
        <v>13</v>
      </c>
      <c r="C45" s="1">
        <v>-0.48799999999999999</v>
      </c>
    </row>
    <row r="46" spans="1:3" x14ac:dyDescent="0.35">
      <c r="A46" s="21"/>
      <c r="B46" s="4" t="s">
        <v>14</v>
      </c>
      <c r="C46" s="1">
        <v>-0.45100000000000001</v>
      </c>
    </row>
    <row r="47" spans="1:3" x14ac:dyDescent="0.35">
      <c r="A47" s="21"/>
      <c r="B47" s="4" t="s">
        <v>15</v>
      </c>
      <c r="C47" s="1">
        <v>-0.505</v>
      </c>
    </row>
    <row r="48" spans="1:3" x14ac:dyDescent="0.35">
      <c r="A48" s="21"/>
      <c r="B48" s="4" t="s">
        <v>16</v>
      </c>
      <c r="C48" s="1">
        <v>-0.49399999999999999</v>
      </c>
    </row>
    <row r="49" spans="1:3" x14ac:dyDescent="0.35">
      <c r="A49" s="21"/>
      <c r="B49" s="4" t="s">
        <v>17</v>
      </c>
      <c r="C49" s="1">
        <v>-0.48299999999999998</v>
      </c>
    </row>
    <row r="50" spans="1:3" x14ac:dyDescent="0.35">
      <c r="A50" s="21">
        <v>9</v>
      </c>
      <c r="B50" s="4" t="s">
        <v>12</v>
      </c>
      <c r="C50" s="1">
        <v>-0.495</v>
      </c>
    </row>
    <row r="51" spans="1:3" x14ac:dyDescent="0.35">
      <c r="A51" s="21"/>
      <c r="B51" s="4" t="s">
        <v>13</v>
      </c>
      <c r="C51" s="1">
        <v>-0.497</v>
      </c>
    </row>
    <row r="52" spans="1:3" x14ac:dyDescent="0.35">
      <c r="A52" s="21"/>
      <c r="B52" s="4" t="s">
        <v>14</v>
      </c>
      <c r="C52" s="1">
        <v>-0.45700000000000002</v>
      </c>
    </row>
    <row r="53" spans="1:3" x14ac:dyDescent="0.35">
      <c r="A53" s="21"/>
      <c r="B53" s="4" t="s">
        <v>15</v>
      </c>
      <c r="C53" s="1">
        <v>-0.51200000000000001</v>
      </c>
    </row>
    <row r="54" spans="1:3" x14ac:dyDescent="0.35">
      <c r="A54" s="21"/>
      <c r="B54" s="4" t="s">
        <v>16</v>
      </c>
      <c r="C54" s="1">
        <v>-0.502</v>
      </c>
    </row>
    <row r="55" spans="1:3" x14ac:dyDescent="0.35">
      <c r="A55" s="21"/>
      <c r="B55" s="4" t="s">
        <v>17</v>
      </c>
      <c r="C55" s="1">
        <v>-0.48899999999999999</v>
      </c>
    </row>
    <row r="56" spans="1:3" x14ac:dyDescent="0.35">
      <c r="A56" s="21">
        <v>10</v>
      </c>
      <c r="B56" s="4" t="s">
        <v>12</v>
      </c>
      <c r="C56" s="1">
        <v>-0.49</v>
      </c>
    </row>
    <row r="57" spans="1:3" x14ac:dyDescent="0.35">
      <c r="A57" s="21"/>
      <c r="B57" s="4" t="s">
        <v>13</v>
      </c>
      <c r="C57" s="1">
        <v>-0.49299999999999999</v>
      </c>
    </row>
    <row r="58" spans="1:3" x14ac:dyDescent="0.35">
      <c r="A58" s="21"/>
      <c r="B58" s="4" t="s">
        <v>14</v>
      </c>
      <c r="C58" s="1">
        <v>-0.45400000000000001</v>
      </c>
    </row>
    <row r="59" spans="1:3" x14ac:dyDescent="0.35">
      <c r="A59" s="21"/>
      <c r="B59" s="4" t="s">
        <v>15</v>
      </c>
      <c r="C59" s="1">
        <v>-0.505</v>
      </c>
    </row>
    <row r="60" spans="1:3" x14ac:dyDescent="0.35">
      <c r="A60" s="21"/>
      <c r="B60" s="4" t="s">
        <v>16</v>
      </c>
      <c r="C60" s="1">
        <v>-0.496</v>
      </c>
    </row>
    <row r="61" spans="1:3" x14ac:dyDescent="0.35">
      <c r="A61" s="21"/>
      <c r="B61" s="4" t="s">
        <v>17</v>
      </c>
      <c r="C61" s="1">
        <v>-0.48399999999999999</v>
      </c>
    </row>
    <row r="62" spans="1:3" x14ac:dyDescent="0.35">
      <c r="A62" s="21">
        <v>11</v>
      </c>
      <c r="B62" s="4" t="s">
        <v>12</v>
      </c>
      <c r="C62" s="1">
        <v>-0.49299999999999999</v>
      </c>
    </row>
    <row r="63" spans="1:3" x14ac:dyDescent="0.35">
      <c r="A63" s="21"/>
      <c r="B63" s="4" t="s">
        <v>13</v>
      </c>
      <c r="C63" s="1">
        <v>-0.51</v>
      </c>
    </row>
    <row r="64" spans="1:3" x14ac:dyDescent="0.35">
      <c r="A64" s="21"/>
      <c r="B64" s="4" t="s">
        <v>14</v>
      </c>
      <c r="C64" s="1">
        <v>-0.45900000000000002</v>
      </c>
    </row>
    <row r="65" spans="1:3" x14ac:dyDescent="0.35">
      <c r="A65" s="21"/>
      <c r="B65" s="4" t="s">
        <v>15</v>
      </c>
      <c r="C65" s="1">
        <v>-0.51600000000000001</v>
      </c>
    </row>
    <row r="66" spans="1:3" x14ac:dyDescent="0.35">
      <c r="A66" s="21"/>
      <c r="B66" s="4" t="s">
        <v>16</v>
      </c>
      <c r="C66" s="1">
        <v>-0.51200000000000001</v>
      </c>
    </row>
    <row r="67" spans="1:3" x14ac:dyDescent="0.35">
      <c r="A67" s="21"/>
      <c r="B67" s="4" t="s">
        <v>17</v>
      </c>
      <c r="C67" s="1">
        <v>-0.498</v>
      </c>
    </row>
    <row r="68" spans="1:3" x14ac:dyDescent="0.35">
      <c r="A68" s="21">
        <v>12</v>
      </c>
      <c r="B68" s="4" t="s">
        <v>12</v>
      </c>
      <c r="C68" s="1">
        <v>-0.502</v>
      </c>
    </row>
    <row r="69" spans="1:3" x14ac:dyDescent="0.35">
      <c r="A69" s="21"/>
      <c r="B69" s="4" t="s">
        <v>13</v>
      </c>
      <c r="C69" s="1">
        <v>-0.50900000000000001</v>
      </c>
    </row>
    <row r="70" spans="1:3" x14ac:dyDescent="0.35">
      <c r="A70" s="21"/>
      <c r="B70" s="4" t="s">
        <v>14</v>
      </c>
      <c r="C70" s="1">
        <v>-0.45800000000000002</v>
      </c>
    </row>
    <row r="71" spans="1:3" x14ac:dyDescent="0.35">
      <c r="A71" s="21"/>
      <c r="B71" s="4" t="s">
        <v>15</v>
      </c>
      <c r="C71" s="1">
        <v>-0.51900000000000002</v>
      </c>
    </row>
    <row r="72" spans="1:3" x14ac:dyDescent="0.35">
      <c r="A72" s="21"/>
      <c r="B72" s="4" t="s">
        <v>16</v>
      </c>
      <c r="C72" s="1">
        <v>-0.51100000000000001</v>
      </c>
    </row>
    <row r="73" spans="1:3" x14ac:dyDescent="0.35">
      <c r="A73" s="21"/>
      <c r="B73" s="4" t="s">
        <v>17</v>
      </c>
      <c r="C73" s="1">
        <v>-0.498</v>
      </c>
    </row>
    <row r="74" spans="1:3" x14ac:dyDescent="0.35">
      <c r="A74" s="21">
        <v>13</v>
      </c>
      <c r="B74" s="4" t="s">
        <v>12</v>
      </c>
      <c r="C74" s="1">
        <v>-0.496</v>
      </c>
    </row>
    <row r="75" spans="1:3" x14ac:dyDescent="0.35">
      <c r="A75" s="21"/>
      <c r="B75" s="4" t="s">
        <v>13</v>
      </c>
      <c r="C75" s="1">
        <v>-0.505</v>
      </c>
    </row>
    <row r="76" spans="1:3" x14ac:dyDescent="0.35">
      <c r="A76" s="21"/>
      <c r="B76" s="4" t="s">
        <v>14</v>
      </c>
      <c r="C76" s="1">
        <v>-0.49199999999999999</v>
      </c>
    </row>
    <row r="77" spans="1:3" x14ac:dyDescent="0.35">
      <c r="A77" s="21"/>
      <c r="B77" s="4" t="s">
        <v>15</v>
      </c>
      <c r="C77" s="1">
        <v>-0.51400000000000001</v>
      </c>
    </row>
    <row r="78" spans="1:3" x14ac:dyDescent="0.35">
      <c r="A78" s="21"/>
      <c r="B78" s="4" t="s">
        <v>16</v>
      </c>
      <c r="C78" s="1">
        <v>-0.50600000000000001</v>
      </c>
    </row>
    <row r="79" spans="1:3" x14ac:dyDescent="0.35">
      <c r="A79" s="21"/>
      <c r="B79" s="4" t="s">
        <v>17</v>
      </c>
      <c r="C79" s="1">
        <v>-0.49299999999999999</v>
      </c>
    </row>
    <row r="80" spans="1:3" x14ac:dyDescent="0.35">
      <c r="A80" s="21">
        <v>14</v>
      </c>
      <c r="B80" s="4" t="s">
        <v>12</v>
      </c>
      <c r="C80" s="1">
        <v>-0.502</v>
      </c>
    </row>
    <row r="81" spans="1:3" x14ac:dyDescent="0.35">
      <c r="A81" s="21"/>
      <c r="B81" s="4" t="s">
        <v>13</v>
      </c>
      <c r="C81" s="1">
        <v>-0.50600000000000001</v>
      </c>
    </row>
    <row r="82" spans="1:3" x14ac:dyDescent="0.35">
      <c r="A82" s="21"/>
      <c r="B82" s="4" t="s">
        <v>14</v>
      </c>
      <c r="C82" s="1">
        <v>-0.45600000000000002</v>
      </c>
    </row>
    <row r="83" spans="1:3" x14ac:dyDescent="0.35">
      <c r="A83" s="21"/>
      <c r="B83" s="4" t="s">
        <v>15</v>
      </c>
      <c r="C83" s="1">
        <v>-0.52</v>
      </c>
    </row>
    <row r="84" spans="1:3" x14ac:dyDescent="0.35">
      <c r="A84" s="21"/>
      <c r="B84" s="4" t="s">
        <v>16</v>
      </c>
      <c r="C84" s="1">
        <v>-0.51</v>
      </c>
    </row>
    <row r="85" spans="1:3" x14ac:dyDescent="0.35">
      <c r="A85" s="21"/>
      <c r="B85" s="4" t="s">
        <v>17</v>
      </c>
      <c r="C85" s="1">
        <v>-0.496</v>
      </c>
    </row>
    <row r="86" spans="1:3" x14ac:dyDescent="0.35">
      <c r="A86" s="21">
        <v>15</v>
      </c>
      <c r="B86" s="4" t="s">
        <v>12</v>
      </c>
      <c r="C86" s="1">
        <v>-0.504</v>
      </c>
    </row>
    <row r="87" spans="1:3" x14ac:dyDescent="0.35">
      <c r="A87" s="21"/>
      <c r="B87" s="4" t="s">
        <v>13</v>
      </c>
      <c r="C87" s="1">
        <v>-0.51</v>
      </c>
    </row>
    <row r="88" spans="1:3" x14ac:dyDescent="0.35">
      <c r="A88" s="21"/>
      <c r="B88" s="4" t="s">
        <v>14</v>
      </c>
      <c r="C88" s="1">
        <v>-0.46</v>
      </c>
    </row>
    <row r="89" spans="1:3" x14ac:dyDescent="0.35">
      <c r="A89" s="21"/>
      <c r="B89" s="4" t="s">
        <v>15</v>
      </c>
      <c r="C89" s="1">
        <v>-0.52200000000000002</v>
      </c>
    </row>
    <row r="90" spans="1:3" x14ac:dyDescent="0.35">
      <c r="A90" s="21"/>
      <c r="B90" s="4" t="s">
        <v>16</v>
      </c>
      <c r="C90" s="1">
        <v>-0.51200000000000001</v>
      </c>
    </row>
    <row r="91" spans="1:3" x14ac:dyDescent="0.35">
      <c r="A91" s="21"/>
      <c r="B91" s="4" t="s">
        <v>17</v>
      </c>
      <c r="C91" s="1">
        <v>-0.499</v>
      </c>
    </row>
    <row r="92" spans="1:3" x14ac:dyDescent="0.35">
      <c r="A92" s="21">
        <v>16</v>
      </c>
      <c r="B92" s="4" t="s">
        <v>12</v>
      </c>
      <c r="C92" s="1">
        <v>-0.498</v>
      </c>
    </row>
    <row r="93" spans="1:3" x14ac:dyDescent="0.35">
      <c r="A93" s="21"/>
      <c r="B93" s="4" t="s">
        <v>13</v>
      </c>
      <c r="C93" s="1">
        <v>-0.505</v>
      </c>
    </row>
    <row r="94" spans="1:3" x14ac:dyDescent="0.35">
      <c r="A94" s="21"/>
      <c r="B94" s="4" t="s">
        <v>14</v>
      </c>
      <c r="C94" s="1">
        <v>-0.45400000000000001</v>
      </c>
    </row>
    <row r="95" spans="1:3" x14ac:dyDescent="0.35">
      <c r="A95" s="21"/>
      <c r="B95" s="4" t="s">
        <v>15</v>
      </c>
      <c r="C95" s="1">
        <v>-0.51800000000000002</v>
      </c>
    </row>
    <row r="96" spans="1:3" x14ac:dyDescent="0.35">
      <c r="A96" s="21"/>
      <c r="B96" s="4" t="s">
        <v>16</v>
      </c>
      <c r="C96" s="1">
        <v>-0.50600000000000001</v>
      </c>
    </row>
    <row r="97" spans="1:3" x14ac:dyDescent="0.35">
      <c r="A97" s="21"/>
      <c r="B97" s="4" t="s">
        <v>17</v>
      </c>
      <c r="C97" s="1">
        <v>-0.49299999999999999</v>
      </c>
    </row>
    <row r="98" spans="1:3" x14ac:dyDescent="0.35">
      <c r="A98" s="21">
        <v>17</v>
      </c>
      <c r="B98" s="4" t="s">
        <v>12</v>
      </c>
      <c r="C98" s="1">
        <v>-0.501</v>
      </c>
    </row>
    <row r="99" spans="1:3" x14ac:dyDescent="0.35">
      <c r="A99" s="21"/>
      <c r="B99" s="4" t="s">
        <v>13</v>
      </c>
      <c r="C99" s="1">
        <v>-0.50600000000000001</v>
      </c>
    </row>
    <row r="100" spans="1:3" x14ac:dyDescent="0.35">
      <c r="A100" s="21"/>
      <c r="B100" s="4" t="s">
        <v>14</v>
      </c>
      <c r="C100" s="1">
        <v>-0.41899999999999998</v>
      </c>
    </row>
    <row r="101" spans="1:3" x14ac:dyDescent="0.35">
      <c r="A101" s="21"/>
      <c r="B101" s="4" t="s">
        <v>15</v>
      </c>
      <c r="C101" s="1">
        <v>-0.51900000000000002</v>
      </c>
    </row>
    <row r="102" spans="1:3" x14ac:dyDescent="0.35">
      <c r="A102" s="21"/>
      <c r="B102" s="4" t="s">
        <v>16</v>
      </c>
      <c r="C102" s="1">
        <v>-0.50700000000000001</v>
      </c>
    </row>
    <row r="103" spans="1:3" x14ac:dyDescent="0.35">
      <c r="A103" s="21"/>
      <c r="B103" s="4" t="s">
        <v>17</v>
      </c>
      <c r="C103" s="1">
        <v>-0.495</v>
      </c>
    </row>
    <row r="104" spans="1:3" x14ac:dyDescent="0.35">
      <c r="A104" s="21">
        <v>18</v>
      </c>
      <c r="B104" s="4" t="s">
        <v>12</v>
      </c>
      <c r="C104" s="1">
        <v>-0.48399999999999999</v>
      </c>
    </row>
    <row r="105" spans="1:3" x14ac:dyDescent="0.35">
      <c r="A105" s="21"/>
      <c r="B105" s="4" t="s">
        <v>13</v>
      </c>
      <c r="C105" s="1">
        <v>-0.49</v>
      </c>
    </row>
    <row r="106" spans="1:3" x14ac:dyDescent="0.35">
      <c r="A106" s="21"/>
      <c r="B106" s="4" t="s">
        <v>14</v>
      </c>
      <c r="C106" s="1">
        <v>-0.43099999999999999</v>
      </c>
    </row>
    <row r="107" spans="1:3" x14ac:dyDescent="0.35">
      <c r="A107" s="21"/>
      <c r="B107" s="4" t="s">
        <v>15</v>
      </c>
      <c r="C107" s="1">
        <v>-0.501</v>
      </c>
    </row>
    <row r="108" spans="1:3" x14ac:dyDescent="0.35">
      <c r="A108" s="21"/>
      <c r="B108" s="4" t="s">
        <v>16</v>
      </c>
      <c r="C108" s="1">
        <v>-0.48699999999999999</v>
      </c>
    </row>
    <row r="109" spans="1:3" x14ac:dyDescent="0.35">
      <c r="A109" s="21"/>
      <c r="B109" s="4" t="s">
        <v>17</v>
      </c>
      <c r="C109" s="1">
        <v>-0.47799999999999998</v>
      </c>
    </row>
    <row r="110" spans="1:3" x14ac:dyDescent="0.35">
      <c r="A110" s="21">
        <v>19</v>
      </c>
      <c r="B110" s="4" t="s">
        <v>12</v>
      </c>
      <c r="C110" s="1">
        <v>-0.41199999999999998</v>
      </c>
    </row>
    <row r="111" spans="1:3" x14ac:dyDescent="0.35">
      <c r="A111" s="21"/>
      <c r="B111" s="4" t="s">
        <v>13</v>
      </c>
      <c r="C111" s="1">
        <v>-0.42399999999999999</v>
      </c>
    </row>
    <row r="112" spans="1:3" x14ac:dyDescent="0.35">
      <c r="A112" s="21"/>
      <c r="B112" s="4" t="s">
        <v>14</v>
      </c>
      <c r="C112" s="1">
        <v>-0.318</v>
      </c>
    </row>
    <row r="113" spans="1:3" x14ac:dyDescent="0.35">
      <c r="A113" s="21"/>
      <c r="B113" s="4" t="s">
        <v>15</v>
      </c>
      <c r="C113" s="1">
        <v>-0.42199999999999999</v>
      </c>
    </row>
    <row r="114" spans="1:3" x14ac:dyDescent="0.35">
      <c r="A114" s="21"/>
      <c r="B114" s="4" t="s">
        <v>16</v>
      </c>
      <c r="C114" s="1">
        <v>-0.40699999999999997</v>
      </c>
    </row>
    <row r="115" spans="1:3" x14ac:dyDescent="0.35">
      <c r="A115" s="21"/>
      <c r="B115" s="4" t="s">
        <v>17</v>
      </c>
      <c r="C115" s="1">
        <v>-0.40799999999999997</v>
      </c>
    </row>
    <row r="116" spans="1:3" x14ac:dyDescent="0.35">
      <c r="A116" s="21">
        <v>20</v>
      </c>
      <c r="B116" s="4" t="s">
        <v>12</v>
      </c>
      <c r="C116" s="1">
        <v>-0.436</v>
      </c>
    </row>
    <row r="117" spans="1:3" x14ac:dyDescent="0.35">
      <c r="A117" s="21"/>
      <c r="B117" s="4" t="s">
        <v>13</v>
      </c>
      <c r="C117" s="1">
        <v>-0.44900000000000001</v>
      </c>
    </row>
    <row r="118" spans="1:3" x14ac:dyDescent="0.35">
      <c r="A118" s="21"/>
      <c r="B118" s="4" t="s">
        <v>14</v>
      </c>
      <c r="C118" s="1">
        <v>-0.33100000000000002</v>
      </c>
    </row>
    <row r="119" spans="1:3" x14ac:dyDescent="0.35">
      <c r="A119" s="21"/>
      <c r="B119" s="4" t="s">
        <v>15</v>
      </c>
      <c r="C119" s="1">
        <v>-0.434</v>
      </c>
    </row>
    <row r="120" spans="1:3" x14ac:dyDescent="0.35">
      <c r="A120" s="21"/>
      <c r="B120" s="4" t="s">
        <v>16</v>
      </c>
      <c r="C120" s="1">
        <v>-0.41499999999999998</v>
      </c>
    </row>
    <row r="121" spans="1:3" x14ac:dyDescent="0.35">
      <c r="A121" s="21"/>
      <c r="B121" s="4" t="s">
        <v>17</v>
      </c>
      <c r="C121" s="1">
        <v>-0.42199999999999999</v>
      </c>
    </row>
    <row r="122" spans="1:3" x14ac:dyDescent="0.35">
      <c r="A122" s="21">
        <v>21</v>
      </c>
      <c r="B122" s="4" t="s">
        <v>12</v>
      </c>
      <c r="C122" s="1">
        <v>-0.41299999999999998</v>
      </c>
    </row>
    <row r="123" spans="1:3" x14ac:dyDescent="0.35">
      <c r="A123" s="21"/>
      <c r="B123" s="4" t="s">
        <v>13</v>
      </c>
      <c r="C123" s="1">
        <v>-0.433</v>
      </c>
    </row>
    <row r="124" spans="1:3" x14ac:dyDescent="0.35">
      <c r="A124" s="21"/>
      <c r="B124" s="4" t="s">
        <v>14</v>
      </c>
      <c r="C124" s="1">
        <v>-0.27700000000000002</v>
      </c>
    </row>
    <row r="125" spans="1:3" x14ac:dyDescent="0.35">
      <c r="A125" s="21"/>
      <c r="B125" s="4" t="s">
        <v>15</v>
      </c>
      <c r="C125" s="1">
        <v>-0.39600000000000002</v>
      </c>
    </row>
    <row r="126" spans="1:3" x14ac:dyDescent="0.35">
      <c r="A126" s="21"/>
      <c r="B126" s="4" t="s">
        <v>16</v>
      </c>
      <c r="C126" s="1">
        <v>-0.371</v>
      </c>
    </row>
    <row r="127" spans="1:3" x14ac:dyDescent="0.35">
      <c r="A127" s="21"/>
      <c r="B127" s="4" t="s">
        <v>17</v>
      </c>
      <c r="C127" s="1">
        <v>-0.39800000000000002</v>
      </c>
    </row>
    <row r="128" spans="1:3" x14ac:dyDescent="0.35">
      <c r="A128" s="21">
        <v>22</v>
      </c>
      <c r="B128" s="4" t="s">
        <v>12</v>
      </c>
      <c r="C128" s="1">
        <v>-0.38600000000000001</v>
      </c>
    </row>
    <row r="129" spans="1:3" x14ac:dyDescent="0.35">
      <c r="A129" s="21"/>
      <c r="B129" s="4" t="s">
        <v>13</v>
      </c>
      <c r="C129" s="1">
        <v>-0.41599999999999998</v>
      </c>
    </row>
    <row r="130" spans="1:3" x14ac:dyDescent="0.35">
      <c r="A130" s="21"/>
      <c r="B130" s="4" t="s">
        <v>14</v>
      </c>
      <c r="C130" s="1">
        <v>-0.23599999999999999</v>
      </c>
    </row>
    <row r="131" spans="1:3" x14ac:dyDescent="0.35">
      <c r="A131" s="21"/>
      <c r="B131" s="4" t="s">
        <v>15</v>
      </c>
      <c r="C131" s="1">
        <v>-0.36299999999999999</v>
      </c>
    </row>
    <row r="132" spans="1:3" x14ac:dyDescent="0.35">
      <c r="A132" s="21"/>
      <c r="B132" s="4" t="s">
        <v>16</v>
      </c>
      <c r="C132" s="1">
        <v>-0.33600000000000002</v>
      </c>
    </row>
    <row r="133" spans="1:3" x14ac:dyDescent="0.35">
      <c r="A133" s="21"/>
      <c r="B133" s="4" t="s">
        <v>17</v>
      </c>
      <c r="C133" s="1">
        <v>-0.378</v>
      </c>
    </row>
    <row r="134" spans="1:3" x14ac:dyDescent="0.35">
      <c r="A134" s="21">
        <v>23</v>
      </c>
      <c r="B134" s="4" t="s">
        <v>12</v>
      </c>
      <c r="C134" s="1">
        <v>-0.40400000000000003</v>
      </c>
    </row>
    <row r="135" spans="1:3" x14ac:dyDescent="0.35">
      <c r="A135" s="21"/>
      <c r="B135" s="4" t="s">
        <v>13</v>
      </c>
      <c r="C135" s="1">
        <v>-0.432</v>
      </c>
    </row>
    <row r="136" spans="1:3" x14ac:dyDescent="0.35">
      <c r="A136" s="21"/>
      <c r="B136" s="4" t="s">
        <v>14</v>
      </c>
      <c r="C136" s="1">
        <v>-0.26</v>
      </c>
    </row>
    <row r="137" spans="1:3" x14ac:dyDescent="0.35">
      <c r="A137" s="21"/>
      <c r="B137" s="4" t="s">
        <v>15</v>
      </c>
      <c r="C137" s="1">
        <v>-0.38</v>
      </c>
    </row>
    <row r="138" spans="1:3" x14ac:dyDescent="0.35">
      <c r="A138" s="21"/>
      <c r="B138" s="4" t="s">
        <v>16</v>
      </c>
      <c r="C138" s="1">
        <v>-0.35199999999999998</v>
      </c>
    </row>
    <row r="139" spans="1:3" x14ac:dyDescent="0.35">
      <c r="A139" s="21"/>
      <c r="B139" s="4" t="s">
        <v>17</v>
      </c>
      <c r="C139" s="1">
        <v>-0.39400000000000002</v>
      </c>
    </row>
    <row r="140" spans="1:3" x14ac:dyDescent="0.35">
      <c r="A140" s="21">
        <v>24</v>
      </c>
      <c r="B140" s="4" t="s">
        <v>12</v>
      </c>
      <c r="C140" s="1">
        <v>-0.39400000000000002</v>
      </c>
    </row>
    <row r="141" spans="1:3" x14ac:dyDescent="0.35">
      <c r="A141" s="21"/>
      <c r="B141" s="4" t="s">
        <v>13</v>
      </c>
      <c r="C141" s="1">
        <v>-0.42299999999999999</v>
      </c>
    </row>
    <row r="142" spans="1:3" x14ac:dyDescent="0.35">
      <c r="A142" s="21"/>
      <c r="B142" s="4" t="s">
        <v>14</v>
      </c>
      <c r="C142" s="1">
        <v>-0.24099999999999999</v>
      </c>
    </row>
    <row r="143" spans="1:3" x14ac:dyDescent="0.35">
      <c r="A143" s="21"/>
      <c r="B143" s="4" t="s">
        <v>15</v>
      </c>
      <c r="C143" s="1">
        <v>-0.36399999999999999</v>
      </c>
    </row>
    <row r="144" spans="1:3" x14ac:dyDescent="0.35">
      <c r="A144" s="21"/>
      <c r="B144" s="4" t="s">
        <v>16</v>
      </c>
      <c r="C144" s="1">
        <v>-0.33400000000000002</v>
      </c>
    </row>
    <row r="145" spans="1:3" x14ac:dyDescent="0.35">
      <c r="A145" s="21"/>
      <c r="B145" s="4" t="s">
        <v>17</v>
      </c>
      <c r="C145" s="1">
        <v>-0.38100000000000001</v>
      </c>
    </row>
    <row r="146" spans="1:3" x14ac:dyDescent="0.35">
      <c r="A146" s="21">
        <v>25</v>
      </c>
      <c r="B146" s="4" t="s">
        <v>12</v>
      </c>
      <c r="C146" s="1">
        <v>-0.376</v>
      </c>
    </row>
    <row r="147" spans="1:3" x14ac:dyDescent="0.35">
      <c r="A147" s="21"/>
      <c r="B147" s="4" t="s">
        <v>13</v>
      </c>
      <c r="C147" s="1">
        <v>-0.41</v>
      </c>
    </row>
    <row r="148" spans="1:3" x14ac:dyDescent="0.35">
      <c r="A148" s="21"/>
      <c r="B148" s="4" t="s">
        <v>14</v>
      </c>
      <c r="C148" s="1">
        <v>-0.219</v>
      </c>
    </row>
    <row r="149" spans="1:3" x14ac:dyDescent="0.35">
      <c r="A149" s="21"/>
      <c r="B149" s="4" t="s">
        <v>15</v>
      </c>
      <c r="C149" s="1">
        <v>-0.34699999999999998</v>
      </c>
    </row>
    <row r="150" spans="1:3" x14ac:dyDescent="0.35">
      <c r="A150" s="21"/>
      <c r="B150" s="4" t="s">
        <v>16</v>
      </c>
      <c r="C150" s="1">
        <v>-0.314</v>
      </c>
    </row>
    <row r="151" spans="1:3" x14ac:dyDescent="0.35">
      <c r="A151" s="21"/>
      <c r="B151" s="4" t="s">
        <v>17</v>
      </c>
      <c r="C151" s="1">
        <v>-0.36499999999999999</v>
      </c>
    </row>
    <row r="152" spans="1:3" x14ac:dyDescent="0.35">
      <c r="A152" s="21">
        <v>26</v>
      </c>
      <c r="B152" s="4" t="s">
        <v>12</v>
      </c>
      <c r="C152" s="1">
        <v>-0.40300000000000002</v>
      </c>
    </row>
    <row r="153" spans="1:3" x14ac:dyDescent="0.35">
      <c r="A153" s="21"/>
      <c r="B153" s="4" t="s">
        <v>13</v>
      </c>
      <c r="C153" s="1">
        <v>-0.439</v>
      </c>
    </row>
    <row r="154" spans="1:3" x14ac:dyDescent="0.35">
      <c r="A154" s="21"/>
      <c r="B154" s="4" t="s">
        <v>14</v>
      </c>
      <c r="C154" s="1">
        <v>-0.25</v>
      </c>
    </row>
    <row r="155" spans="1:3" x14ac:dyDescent="0.35">
      <c r="A155" s="21"/>
      <c r="B155" s="4" t="s">
        <v>15</v>
      </c>
      <c r="C155" s="1">
        <v>-0.378</v>
      </c>
    </row>
    <row r="156" spans="1:3" x14ac:dyDescent="0.35">
      <c r="A156" s="21"/>
      <c r="B156" s="4" t="s">
        <v>16</v>
      </c>
      <c r="C156" s="1">
        <v>-0.34799999999999998</v>
      </c>
    </row>
    <row r="157" spans="1:3" x14ac:dyDescent="0.35">
      <c r="A157" s="21"/>
      <c r="B157" s="4" t="s">
        <v>17</v>
      </c>
      <c r="C157" s="1">
        <v>-0.39700000000000002</v>
      </c>
    </row>
    <row r="158" spans="1:3" x14ac:dyDescent="0.35">
      <c r="A158" s="21">
        <v>27</v>
      </c>
      <c r="B158" s="4" t="s">
        <v>12</v>
      </c>
      <c r="C158" s="1">
        <v>-0.40600000000000003</v>
      </c>
    </row>
    <row r="159" spans="1:3" x14ac:dyDescent="0.35">
      <c r="A159" s="21"/>
      <c r="B159" s="4" t="s">
        <v>13</v>
      </c>
      <c r="C159" s="1">
        <v>-0.443</v>
      </c>
    </row>
    <row r="160" spans="1:3" x14ac:dyDescent="0.35">
      <c r="A160" s="21"/>
      <c r="B160" s="4" t="s">
        <v>14</v>
      </c>
      <c r="C160" s="1">
        <v>-0.254</v>
      </c>
    </row>
    <row r="161" spans="1:3" x14ac:dyDescent="0.35">
      <c r="A161" s="21"/>
      <c r="B161" s="4" t="s">
        <v>15</v>
      </c>
      <c r="C161" s="1">
        <v>-0.38100000000000001</v>
      </c>
    </row>
    <row r="162" spans="1:3" x14ac:dyDescent="0.35">
      <c r="A162" s="21"/>
      <c r="B162" s="4" t="s">
        <v>16</v>
      </c>
      <c r="C162" s="1">
        <v>-0.35099999999999998</v>
      </c>
    </row>
    <row r="163" spans="1:3" x14ac:dyDescent="0.35">
      <c r="A163" s="21"/>
      <c r="B163" s="4" t="s">
        <v>17</v>
      </c>
      <c r="C163" s="1">
        <v>-0.40300000000000002</v>
      </c>
    </row>
    <row r="164" spans="1:3" x14ac:dyDescent="0.35">
      <c r="A164" s="21">
        <v>28</v>
      </c>
      <c r="B164" s="4" t="s">
        <v>12</v>
      </c>
      <c r="C164" s="1">
        <v>-0.4</v>
      </c>
    </row>
    <row r="165" spans="1:3" x14ac:dyDescent="0.35">
      <c r="A165" s="21"/>
      <c r="B165" s="4" t="s">
        <v>13</v>
      </c>
      <c r="C165" s="1">
        <v>-0.437</v>
      </c>
    </row>
    <row r="166" spans="1:3" x14ac:dyDescent="0.35">
      <c r="A166" s="21"/>
      <c r="B166" s="4" t="s">
        <v>14</v>
      </c>
      <c r="C166" s="1">
        <v>-0.249</v>
      </c>
    </row>
    <row r="167" spans="1:3" x14ac:dyDescent="0.35">
      <c r="A167" s="21"/>
      <c r="B167" s="4" t="s">
        <v>15</v>
      </c>
      <c r="C167" s="1">
        <v>-0.376</v>
      </c>
    </row>
    <row r="168" spans="1:3" x14ac:dyDescent="0.35">
      <c r="A168" s="21"/>
      <c r="B168" s="4" t="s">
        <v>16</v>
      </c>
      <c r="C168" s="1">
        <v>-0.34799999999999998</v>
      </c>
    </row>
    <row r="169" spans="1:3" x14ac:dyDescent="0.35">
      <c r="A169" s="21"/>
      <c r="B169" s="4" t="s">
        <v>17</v>
      </c>
      <c r="C169" s="1">
        <v>-0.40100000000000002</v>
      </c>
    </row>
  </sheetData>
  <mergeCells count="28">
    <mergeCell ref="A38:A43"/>
    <mergeCell ref="A44:A49"/>
    <mergeCell ref="A2:A7"/>
    <mergeCell ref="A8:A13"/>
    <mergeCell ref="A14:A19"/>
    <mergeCell ref="A20:A25"/>
    <mergeCell ref="A26:A31"/>
    <mergeCell ref="A32:A37"/>
    <mergeCell ref="A50:A55"/>
    <mergeCell ref="A56:A61"/>
    <mergeCell ref="A62:A67"/>
    <mergeCell ref="A68:A73"/>
    <mergeCell ref="A74:A79"/>
    <mergeCell ref="A80:A85"/>
    <mergeCell ref="A86:A91"/>
    <mergeCell ref="A92:A97"/>
    <mergeCell ref="A98:A103"/>
    <mergeCell ref="A104:A109"/>
    <mergeCell ref="A110:A115"/>
    <mergeCell ref="A116:A121"/>
    <mergeCell ref="A122:A127"/>
    <mergeCell ref="A128:A133"/>
    <mergeCell ref="A134:A139"/>
    <mergeCell ref="A140:A145"/>
    <mergeCell ref="A146:A151"/>
    <mergeCell ref="A152:A157"/>
    <mergeCell ref="A158:A163"/>
    <mergeCell ref="A164:A169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B0C0B-AC68-462A-AE5C-1FAEAD5B0FB1}">
  <dimension ref="A1:D63"/>
  <sheetViews>
    <sheetView topLeftCell="A16" zoomScaleNormal="100" workbookViewId="0">
      <selection activeCell="D3" sqref="D3:D63"/>
    </sheetView>
  </sheetViews>
  <sheetFormatPr defaultRowHeight="14.5" x14ac:dyDescent="0.35"/>
  <sheetData>
    <row r="1" spans="1:4" x14ac:dyDescent="0.35">
      <c r="A1" t="s">
        <v>4</v>
      </c>
      <c r="B1" t="s">
        <v>5</v>
      </c>
      <c r="C1" t="s">
        <v>6</v>
      </c>
      <c r="D1" t="s">
        <v>7</v>
      </c>
    </row>
    <row r="2" spans="1:4" x14ac:dyDescent="0.35">
      <c r="A2" t="s">
        <v>8</v>
      </c>
      <c r="B2" t="s">
        <v>9</v>
      </c>
      <c r="C2" t="s">
        <v>10</v>
      </c>
      <c r="D2" t="s">
        <v>11</v>
      </c>
    </row>
    <row r="3" spans="1:4" x14ac:dyDescent="0.35">
      <c r="A3">
        <v>0</v>
      </c>
      <c r="B3">
        <v>1</v>
      </c>
      <c r="C3">
        <v>100078.1</v>
      </c>
      <c r="D3" s="18">
        <v>7.6568147666797399</v>
      </c>
    </row>
    <row r="4" spans="1:4" x14ac:dyDescent="0.35">
      <c r="A4">
        <v>1</v>
      </c>
      <c r="B4">
        <v>3</v>
      </c>
      <c r="C4">
        <v>79453.13</v>
      </c>
      <c r="D4" s="18">
        <v>7.6978629730711896</v>
      </c>
    </row>
    <row r="5" spans="1:4" x14ac:dyDescent="0.35">
      <c r="A5">
        <v>2</v>
      </c>
      <c r="B5">
        <v>4</v>
      </c>
      <c r="C5">
        <v>63140.62</v>
      </c>
      <c r="D5" s="18">
        <v>7.6038698229998802</v>
      </c>
    </row>
    <row r="6" spans="1:4" x14ac:dyDescent="0.35">
      <c r="A6">
        <v>3</v>
      </c>
      <c r="B6">
        <v>5</v>
      </c>
      <c r="C6">
        <v>50203.12</v>
      </c>
      <c r="D6" s="18">
        <v>7.6005918235401202</v>
      </c>
    </row>
    <row r="7" spans="1:4" x14ac:dyDescent="0.35">
      <c r="A7">
        <v>4</v>
      </c>
      <c r="B7">
        <v>6</v>
      </c>
      <c r="C7">
        <v>39890.620000000003</v>
      </c>
      <c r="D7" s="18">
        <v>7.5939698361829198</v>
      </c>
    </row>
    <row r="8" spans="1:4" x14ac:dyDescent="0.35">
      <c r="A8">
        <v>5</v>
      </c>
      <c r="B8">
        <v>8</v>
      </c>
      <c r="C8">
        <v>31640.63</v>
      </c>
      <c r="D8" s="18">
        <v>7.7007758398593298</v>
      </c>
    </row>
    <row r="9" spans="1:4" x14ac:dyDescent="0.35">
      <c r="A9">
        <v>6</v>
      </c>
      <c r="B9">
        <v>9</v>
      </c>
      <c r="C9">
        <v>25171.88</v>
      </c>
      <c r="D9" s="18">
        <v>7.6273553611374298</v>
      </c>
    </row>
    <row r="10" spans="1:4" x14ac:dyDescent="0.35">
      <c r="A10">
        <v>7</v>
      </c>
      <c r="B10">
        <v>11</v>
      </c>
      <c r="C10">
        <v>20015.62</v>
      </c>
      <c r="D10" s="18">
        <v>7.6856718147362502</v>
      </c>
    </row>
    <row r="11" spans="1:4" x14ac:dyDescent="0.35">
      <c r="A11">
        <v>8</v>
      </c>
      <c r="B11">
        <v>12</v>
      </c>
      <c r="C11">
        <v>15890.62</v>
      </c>
      <c r="D11" s="18">
        <v>7.6433189464881899</v>
      </c>
    </row>
    <row r="12" spans="1:4" x14ac:dyDescent="0.35">
      <c r="A12">
        <v>9</v>
      </c>
      <c r="B12">
        <v>13</v>
      </c>
      <c r="C12">
        <v>12609.37</v>
      </c>
      <c r="D12" s="18">
        <v>7.6966069596999196</v>
      </c>
    </row>
    <row r="13" spans="1:4" x14ac:dyDescent="0.35">
      <c r="A13">
        <v>10</v>
      </c>
      <c r="B13">
        <v>15</v>
      </c>
      <c r="C13">
        <v>10078.129999999999</v>
      </c>
      <c r="D13" s="18">
        <v>7.6403909320557597</v>
      </c>
    </row>
    <row r="14" spans="1:4" x14ac:dyDescent="0.35">
      <c r="A14">
        <v>11</v>
      </c>
      <c r="B14">
        <v>17</v>
      </c>
      <c r="C14">
        <v>8015.625</v>
      </c>
      <c r="D14" s="18">
        <v>7.73498458262128</v>
      </c>
    </row>
    <row r="15" spans="1:4" x14ac:dyDescent="0.35">
      <c r="A15">
        <v>12</v>
      </c>
      <c r="B15">
        <v>18</v>
      </c>
      <c r="C15">
        <v>6328.125</v>
      </c>
      <c r="D15" s="18">
        <v>7.6491488331799298</v>
      </c>
    </row>
    <row r="16" spans="1:4" x14ac:dyDescent="0.35">
      <c r="A16">
        <v>13</v>
      </c>
      <c r="B16">
        <v>19</v>
      </c>
      <c r="C16">
        <v>5015.625</v>
      </c>
      <c r="D16" s="18">
        <v>7.6672786997382696</v>
      </c>
    </row>
    <row r="17" spans="1:4" x14ac:dyDescent="0.35">
      <c r="A17">
        <v>14</v>
      </c>
      <c r="B17">
        <v>21</v>
      </c>
      <c r="C17">
        <v>3984.375</v>
      </c>
      <c r="D17" s="18">
        <v>7.7760701029803601</v>
      </c>
    </row>
    <row r="18" spans="1:4" x14ac:dyDescent="0.35">
      <c r="A18">
        <v>15</v>
      </c>
      <c r="B18">
        <v>22</v>
      </c>
      <c r="C18">
        <v>3170.9560000000001</v>
      </c>
      <c r="D18" s="18">
        <v>7.6774811781368104</v>
      </c>
    </row>
    <row r="19" spans="1:4" x14ac:dyDescent="0.35">
      <c r="A19">
        <v>16</v>
      </c>
      <c r="B19">
        <v>24</v>
      </c>
      <c r="C19">
        <v>2527.5729999999999</v>
      </c>
      <c r="D19" s="18">
        <v>7.6889813990131302</v>
      </c>
    </row>
    <row r="20" spans="1:4" x14ac:dyDescent="0.35">
      <c r="A20">
        <v>17</v>
      </c>
      <c r="B20">
        <v>25</v>
      </c>
      <c r="C20">
        <v>1976.1030000000001</v>
      </c>
      <c r="D20" s="18">
        <v>7.7308264554687103</v>
      </c>
    </row>
    <row r="21" spans="1:4" x14ac:dyDescent="0.35">
      <c r="A21">
        <v>18</v>
      </c>
      <c r="B21">
        <v>26</v>
      </c>
      <c r="C21">
        <v>1577.5239999999999</v>
      </c>
      <c r="D21" s="18">
        <v>7.6466300510915399</v>
      </c>
    </row>
    <row r="22" spans="1:4" x14ac:dyDescent="0.35">
      <c r="A22">
        <v>19</v>
      </c>
      <c r="B22">
        <v>28</v>
      </c>
      <c r="C22">
        <v>1265.625</v>
      </c>
      <c r="D22" s="18">
        <v>7.7286446525011501</v>
      </c>
    </row>
    <row r="23" spans="1:4" x14ac:dyDescent="0.35">
      <c r="A23">
        <v>20</v>
      </c>
      <c r="B23">
        <v>29</v>
      </c>
      <c r="C23">
        <v>998.26400000000001</v>
      </c>
      <c r="D23" s="18">
        <v>7.8286108743856904</v>
      </c>
    </row>
    <row r="24" spans="1:4" x14ac:dyDescent="0.35">
      <c r="A24">
        <v>21</v>
      </c>
      <c r="B24">
        <v>30</v>
      </c>
      <c r="C24">
        <v>796.875</v>
      </c>
      <c r="D24" s="18">
        <v>7.7092151286092001</v>
      </c>
    </row>
    <row r="25" spans="1:4" x14ac:dyDescent="0.35">
      <c r="A25">
        <v>22</v>
      </c>
      <c r="B25">
        <v>32</v>
      </c>
      <c r="C25">
        <v>627.79020000000003</v>
      </c>
      <c r="D25" s="18">
        <v>7.7441380917489102</v>
      </c>
    </row>
    <row r="26" spans="1:4" x14ac:dyDescent="0.35">
      <c r="A26">
        <v>23</v>
      </c>
      <c r="B26">
        <v>33</v>
      </c>
      <c r="C26">
        <v>505.5147</v>
      </c>
      <c r="D26" s="18">
        <v>7.8759298984028803</v>
      </c>
    </row>
    <row r="27" spans="1:4" x14ac:dyDescent="0.35">
      <c r="A27">
        <v>24</v>
      </c>
      <c r="B27">
        <v>34</v>
      </c>
      <c r="C27">
        <v>397.99529999999999</v>
      </c>
      <c r="D27" s="18">
        <v>7.7515668726509404</v>
      </c>
    </row>
    <row r="28" spans="1:4" x14ac:dyDescent="0.35">
      <c r="A28">
        <v>25</v>
      </c>
      <c r="B28">
        <v>36</v>
      </c>
      <c r="C28">
        <v>315.50479999999999</v>
      </c>
      <c r="D28" s="18">
        <v>7.77214207380021</v>
      </c>
    </row>
    <row r="29" spans="1:4" x14ac:dyDescent="0.35">
      <c r="A29">
        <v>26</v>
      </c>
      <c r="B29">
        <v>37</v>
      </c>
      <c r="C29">
        <v>252.40379999999999</v>
      </c>
      <c r="D29" s="18">
        <v>7.9036966717426003</v>
      </c>
    </row>
    <row r="30" spans="1:4" x14ac:dyDescent="0.35">
      <c r="A30">
        <v>27</v>
      </c>
      <c r="B30">
        <v>38</v>
      </c>
      <c r="C30">
        <v>198.62289999999999</v>
      </c>
      <c r="D30" s="18">
        <v>7.8268607703819404</v>
      </c>
    </row>
    <row r="31" spans="1:4" x14ac:dyDescent="0.35">
      <c r="A31">
        <v>28</v>
      </c>
      <c r="B31">
        <v>40</v>
      </c>
      <c r="C31">
        <v>158.36150000000001</v>
      </c>
      <c r="D31" s="18">
        <v>7.7970835233440798</v>
      </c>
    </row>
    <row r="32" spans="1:4" x14ac:dyDescent="0.35">
      <c r="A32">
        <v>29</v>
      </c>
      <c r="B32">
        <v>41</v>
      </c>
      <c r="C32">
        <v>125.55800000000001</v>
      </c>
      <c r="D32" s="18">
        <v>7.9161848906030903</v>
      </c>
    </row>
    <row r="33" spans="1:4" x14ac:dyDescent="0.35">
      <c r="A33">
        <v>30</v>
      </c>
      <c r="B33">
        <v>42</v>
      </c>
      <c r="C33">
        <v>100.4464</v>
      </c>
      <c r="D33" s="18">
        <v>7.9031382824035301</v>
      </c>
    </row>
    <row r="34" spans="1:4" x14ac:dyDescent="0.35">
      <c r="A34">
        <v>31</v>
      </c>
      <c r="B34">
        <v>44</v>
      </c>
      <c r="C34">
        <v>79.002809999999997</v>
      </c>
      <c r="D34" s="18">
        <v>7.9117413839779704</v>
      </c>
    </row>
    <row r="35" spans="1:4" x14ac:dyDescent="0.35">
      <c r="A35">
        <v>32</v>
      </c>
      <c r="B35">
        <v>45</v>
      </c>
      <c r="C35">
        <v>63.3446</v>
      </c>
      <c r="D35" s="18">
        <v>7.92734262636829</v>
      </c>
    </row>
    <row r="36" spans="1:4" x14ac:dyDescent="0.35">
      <c r="A36">
        <v>33</v>
      </c>
      <c r="B36">
        <v>47</v>
      </c>
      <c r="C36">
        <v>50.223210000000002</v>
      </c>
      <c r="D36" s="18">
        <v>7.8936211998790604</v>
      </c>
    </row>
    <row r="37" spans="1:4" x14ac:dyDescent="0.35">
      <c r="A37">
        <v>34</v>
      </c>
      <c r="B37">
        <v>48</v>
      </c>
      <c r="C37">
        <v>38.422130000000003</v>
      </c>
      <c r="D37" s="18">
        <v>8.0643694434189399</v>
      </c>
    </row>
    <row r="38" spans="1:4" x14ac:dyDescent="0.35">
      <c r="A38">
        <v>35</v>
      </c>
      <c r="B38">
        <v>50</v>
      </c>
      <c r="C38">
        <v>31.25</v>
      </c>
      <c r="D38" s="18">
        <v>8.0047425013113305</v>
      </c>
    </row>
    <row r="39" spans="1:4" x14ac:dyDescent="0.35">
      <c r="A39">
        <v>36</v>
      </c>
      <c r="B39">
        <v>51</v>
      </c>
      <c r="C39">
        <v>24.933509999999998</v>
      </c>
      <c r="D39" s="18">
        <v>8.07592197981735</v>
      </c>
    </row>
    <row r="40" spans="1:4" x14ac:dyDescent="0.35">
      <c r="A40">
        <v>37</v>
      </c>
      <c r="B40">
        <v>53</v>
      </c>
      <c r="C40">
        <v>19.862290000000002</v>
      </c>
      <c r="D40" s="18">
        <v>8.1115900632720894</v>
      </c>
    </row>
    <row r="41" spans="1:4" x14ac:dyDescent="0.35">
      <c r="A41">
        <v>38</v>
      </c>
      <c r="B41">
        <v>54</v>
      </c>
      <c r="C41">
        <v>15.625</v>
      </c>
      <c r="D41" s="18">
        <v>8.1625911967199496</v>
      </c>
    </row>
    <row r="42" spans="1:4" x14ac:dyDescent="0.35">
      <c r="A42">
        <v>39</v>
      </c>
      <c r="B42">
        <v>55</v>
      </c>
      <c r="C42">
        <v>12.400790000000001</v>
      </c>
      <c r="D42" s="18">
        <v>8.2706767384693602</v>
      </c>
    </row>
    <row r="43" spans="1:4" x14ac:dyDescent="0.35">
      <c r="A43">
        <v>40</v>
      </c>
      <c r="B43">
        <v>57</v>
      </c>
      <c r="C43">
        <v>9.9311399999999992</v>
      </c>
      <c r="D43" s="18">
        <v>8.4824091365886094</v>
      </c>
    </row>
    <row r="44" spans="1:4" x14ac:dyDescent="0.35">
      <c r="A44">
        <v>41</v>
      </c>
      <c r="B44">
        <v>58</v>
      </c>
      <c r="C44">
        <v>7.9449149999999999</v>
      </c>
      <c r="D44" s="18">
        <v>8.4120951697543802</v>
      </c>
    </row>
    <row r="45" spans="1:4" x14ac:dyDescent="0.35">
      <c r="A45">
        <v>42</v>
      </c>
      <c r="B45">
        <v>60</v>
      </c>
      <c r="C45">
        <v>6.3173849999999998</v>
      </c>
      <c r="D45" s="18">
        <v>8.5666983344189802</v>
      </c>
    </row>
    <row r="46" spans="1:4" x14ac:dyDescent="0.35">
      <c r="A46">
        <v>43</v>
      </c>
      <c r="B46">
        <v>62</v>
      </c>
      <c r="C46">
        <v>5.008013</v>
      </c>
      <c r="D46" s="18">
        <v>8.7327939742816501</v>
      </c>
    </row>
    <row r="47" spans="1:4" x14ac:dyDescent="0.35">
      <c r="A47">
        <v>44</v>
      </c>
      <c r="B47">
        <v>65</v>
      </c>
      <c r="C47">
        <v>3.9457070000000001</v>
      </c>
      <c r="D47" s="18">
        <v>8.9326252049059391</v>
      </c>
    </row>
    <row r="48" spans="1:4" x14ac:dyDescent="0.35">
      <c r="A48">
        <v>45</v>
      </c>
      <c r="B48">
        <v>68</v>
      </c>
      <c r="C48">
        <v>3.158693</v>
      </c>
      <c r="D48" s="18">
        <v>9.1936618780308095</v>
      </c>
    </row>
    <row r="49" spans="1:4" x14ac:dyDescent="0.35">
      <c r="A49">
        <v>46</v>
      </c>
      <c r="B49">
        <v>71</v>
      </c>
      <c r="C49">
        <v>2.504006</v>
      </c>
      <c r="D49" s="18">
        <v>9.5031685428328601</v>
      </c>
    </row>
    <row r="50" spans="1:4" x14ac:dyDescent="0.35">
      <c r="A50">
        <v>47</v>
      </c>
      <c r="B50">
        <v>74</v>
      </c>
      <c r="C50">
        <v>1.9980819999999999</v>
      </c>
      <c r="D50" s="18">
        <v>9.8738939523707607</v>
      </c>
    </row>
    <row r="51" spans="1:4" x14ac:dyDescent="0.35">
      <c r="A51">
        <v>48</v>
      </c>
      <c r="B51">
        <v>77</v>
      </c>
      <c r="C51">
        <v>1.584686</v>
      </c>
      <c r="D51" s="18">
        <v>10.3445475879564</v>
      </c>
    </row>
    <row r="52" spans="1:4" x14ac:dyDescent="0.35">
      <c r="A52">
        <v>49</v>
      </c>
      <c r="B52">
        <v>81</v>
      </c>
      <c r="C52">
        <v>1.2668919999999999</v>
      </c>
      <c r="D52" s="18">
        <v>10.9504574379621</v>
      </c>
    </row>
    <row r="53" spans="1:4" x14ac:dyDescent="0.35">
      <c r="A53">
        <v>50</v>
      </c>
      <c r="B53">
        <v>85</v>
      </c>
      <c r="C53">
        <v>0.99904099999999996</v>
      </c>
      <c r="D53" s="18">
        <v>11.8190751626398</v>
      </c>
    </row>
    <row r="54" spans="1:4" x14ac:dyDescent="0.35">
      <c r="A54">
        <v>51</v>
      </c>
      <c r="B54">
        <v>89</v>
      </c>
      <c r="C54">
        <v>0.79234280000000001</v>
      </c>
      <c r="D54" s="18">
        <v>12.8941153475209</v>
      </c>
    </row>
    <row r="55" spans="1:4" x14ac:dyDescent="0.35">
      <c r="A55">
        <v>52</v>
      </c>
      <c r="B55">
        <v>95</v>
      </c>
      <c r="C55">
        <v>0.63344599999999995</v>
      </c>
      <c r="D55" s="18">
        <v>14.269778575528001</v>
      </c>
    </row>
    <row r="56" spans="1:4" x14ac:dyDescent="0.35">
      <c r="A56">
        <v>53</v>
      </c>
      <c r="B56">
        <v>103</v>
      </c>
      <c r="C56">
        <v>0.50403229999999999</v>
      </c>
      <c r="D56" s="18">
        <v>16.0699228197835</v>
      </c>
    </row>
    <row r="57" spans="1:4" x14ac:dyDescent="0.35">
      <c r="A57">
        <v>54</v>
      </c>
      <c r="B57">
        <v>112</v>
      </c>
      <c r="C57">
        <v>0.40064100000000002</v>
      </c>
      <c r="D57" s="18">
        <v>18.355232565786199</v>
      </c>
    </row>
    <row r="58" spans="1:4" x14ac:dyDescent="0.35">
      <c r="A58">
        <v>55</v>
      </c>
      <c r="B58">
        <v>123</v>
      </c>
      <c r="C58">
        <v>0.31672299999999998</v>
      </c>
      <c r="D58" s="18">
        <v>21.3187237998455</v>
      </c>
    </row>
    <row r="59" spans="1:4" x14ac:dyDescent="0.35">
      <c r="A59">
        <v>56</v>
      </c>
      <c r="B59">
        <v>137</v>
      </c>
      <c r="C59">
        <v>0.25201610000000002</v>
      </c>
      <c r="D59" s="18">
        <v>24.909942543703298</v>
      </c>
    </row>
    <row r="60" spans="1:4" x14ac:dyDescent="0.35">
      <c r="A60">
        <v>57</v>
      </c>
      <c r="B60">
        <v>154</v>
      </c>
      <c r="C60">
        <v>0.20032050000000001</v>
      </c>
      <c r="D60" s="18">
        <v>29.364012631563099</v>
      </c>
    </row>
    <row r="61" spans="1:4" x14ac:dyDescent="0.35">
      <c r="A61">
        <v>58</v>
      </c>
      <c r="B61">
        <v>175</v>
      </c>
      <c r="C61">
        <v>0.15889829999999999</v>
      </c>
      <c r="D61" s="18">
        <v>34.860012633263601</v>
      </c>
    </row>
    <row r="62" spans="1:4" x14ac:dyDescent="0.35">
      <c r="A62">
        <v>59</v>
      </c>
      <c r="B62">
        <v>200</v>
      </c>
      <c r="C62">
        <v>0.12600810000000001</v>
      </c>
      <c r="D62" s="18">
        <v>41.689947938932399</v>
      </c>
    </row>
    <row r="63" spans="1:4" x14ac:dyDescent="0.35">
      <c r="A63">
        <v>60</v>
      </c>
      <c r="B63">
        <v>230</v>
      </c>
      <c r="C63">
        <v>0.10016029999999999</v>
      </c>
      <c r="D63" s="18">
        <v>49.997216776225599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EIS - Control</vt:lpstr>
      <vt:lpstr>EIS - Test</vt:lpstr>
      <vt:lpstr>Zmod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2022-07-18T09:51:30Z</dcterms:created>
  <dcterms:modified xsi:type="dcterms:W3CDTF">2024-03-20T14:57:38Z</dcterms:modified>
  <cp:category/>
  <cp:contentStatus/>
</cp:coreProperties>
</file>